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грамма авиа 2030\"/>
    </mc:Choice>
  </mc:AlternateContent>
  <bookViews>
    <workbookView xWindow="240" yWindow="135" windowWidth="15150" windowHeight="7950"/>
  </bookViews>
  <sheets>
    <sheet name="Очікувани результати" sheetId="10" r:id="rId1"/>
  </sheets>
  <calcPr calcId="162913"/>
</workbook>
</file>

<file path=xl/calcChain.xml><?xml version="1.0" encoding="utf-8"?>
<calcChain xmlns="http://schemas.openxmlformats.org/spreadsheetml/2006/main">
  <c r="D38" i="10" l="1"/>
  <c r="D25" i="10"/>
  <c r="D50" i="10"/>
  <c r="D46" i="10"/>
  <c r="D34" i="10"/>
  <c r="D31" i="10"/>
  <c r="D28" i="10"/>
  <c r="D19" i="10"/>
  <c r="D15" i="10"/>
  <c r="D13" i="10"/>
  <c r="J103" i="10"/>
  <c r="I103" i="10"/>
  <c r="H103" i="10"/>
  <c r="G103" i="10"/>
  <c r="F103" i="10"/>
  <c r="E103" i="10"/>
  <c r="E87" i="10"/>
  <c r="F87" i="10"/>
  <c r="G87" i="10"/>
  <c r="H87" i="10"/>
  <c r="I87" i="10"/>
  <c r="J87" i="10"/>
  <c r="K87" i="10"/>
  <c r="L87" i="10"/>
  <c r="M87" i="10"/>
  <c r="N87" i="10"/>
  <c r="D98" i="10"/>
  <c r="D93" i="10"/>
  <c r="D88" i="10"/>
  <c r="D78" i="10"/>
  <c r="D87" i="10" s="1"/>
  <c r="G37" i="10"/>
  <c r="D22" i="10"/>
  <c r="F37" i="10"/>
  <c r="E37" i="10"/>
  <c r="D73" i="10"/>
  <c r="D69" i="10"/>
  <c r="D65" i="10"/>
  <c r="D61" i="10"/>
  <c r="D57" i="10"/>
  <c r="N77" i="10"/>
  <c r="M77" i="10"/>
  <c r="L77" i="10"/>
  <c r="K77" i="10"/>
  <c r="J77" i="10"/>
  <c r="I77" i="10"/>
  <c r="H77" i="10"/>
  <c r="G77" i="10"/>
  <c r="F77" i="10"/>
  <c r="E77" i="10"/>
  <c r="N56" i="10"/>
  <c r="M56" i="10"/>
  <c r="L56" i="10"/>
  <c r="K56" i="10"/>
  <c r="J56" i="10"/>
  <c r="I56" i="10"/>
  <c r="H56" i="10"/>
  <c r="G56" i="10"/>
  <c r="F56" i="10"/>
  <c r="E56" i="10"/>
  <c r="D42" i="10"/>
  <c r="J37" i="10"/>
  <c r="N37" i="10"/>
  <c r="M37" i="10"/>
  <c r="L37" i="10"/>
  <c r="K37" i="10"/>
  <c r="I37" i="10"/>
  <c r="H37" i="10"/>
  <c r="N18" i="10"/>
  <c r="M18" i="10"/>
  <c r="L18" i="10"/>
  <c r="K18" i="10"/>
  <c r="J18" i="10"/>
  <c r="I18" i="10"/>
  <c r="H18" i="10"/>
  <c r="G18" i="10"/>
  <c r="F18" i="10"/>
  <c r="E18" i="10"/>
  <c r="F104" i="10" l="1"/>
  <c r="N104" i="10"/>
  <c r="H104" i="10"/>
  <c r="D103" i="10"/>
  <c r="G104" i="10"/>
  <c r="M104" i="10"/>
  <c r="L104" i="10"/>
  <c r="E104" i="10"/>
  <c r="K104" i="10"/>
  <c r="J104" i="10"/>
  <c r="I104" i="10"/>
  <c r="D77" i="10"/>
  <c r="D37" i="10"/>
  <c r="D56" i="10"/>
  <c r="D18" i="10"/>
  <c r="D104" i="10" l="1"/>
</calcChain>
</file>

<file path=xl/sharedStrings.xml><?xml version="1.0" encoding="utf-8"?>
<sst xmlns="http://schemas.openxmlformats.org/spreadsheetml/2006/main" count="50" uniqueCount="38">
  <si>
    <t>Найменування завдання</t>
  </si>
  <si>
    <t>Значення показника</t>
  </si>
  <si>
    <t>Усього</t>
  </si>
  <si>
    <r>
      <t xml:space="preserve">2. Напрям «ЛІТАЛЬНІ АПАРАТИ»
</t>
    </r>
    <r>
      <rPr>
        <sz val="12"/>
        <rFont val="Arial"/>
        <family val="2"/>
        <charset val="204"/>
      </rPr>
      <t xml:space="preserve">Проведення інноваційних досліджень і розроблення нових конкурентоздатних авіаційних технологій, матеріалів, виробничих процесів та обладнання, що впроваджуватимуться у серійному виробництві, сертифікації, міжнародних проектах кооперованого виробництва включно з маркетингом, підготовці виробництва, супроводженні в експлуатації, технічному переоснащенні та модернізації виробничих потужностей нових і модернізації існуючих літальних апаратів
</t>
    </r>
  </si>
  <si>
    <t>до Програми</t>
  </si>
  <si>
    <t>Загалом за напрямом 1</t>
  </si>
  <si>
    <t>Загалом за напрямом 2</t>
  </si>
  <si>
    <t>Загалом за напрямом 3</t>
  </si>
  <si>
    <t xml:space="preserve">Загалом за програмою </t>
  </si>
  <si>
    <t xml:space="preserve">Додаток № 3 </t>
  </si>
  <si>
    <t>ОЧІКУВАНІ РЕЗУЛЬТАТИ</t>
  </si>
  <si>
    <t>Найменування показників виконання завдання</t>
  </si>
  <si>
    <t>Одиниця виміру</t>
  </si>
  <si>
    <t>одиниць</t>
  </si>
  <si>
    <t>Кількість законопроектів</t>
  </si>
  <si>
    <t>Кількість урядових актів</t>
  </si>
  <si>
    <t>Кількість досліджень</t>
  </si>
  <si>
    <t xml:space="preserve">Кількість розробок </t>
  </si>
  <si>
    <t xml:space="preserve">Кількість технологій виробництва </t>
  </si>
  <si>
    <t>Кількість технологій управління</t>
  </si>
  <si>
    <t xml:space="preserve">Кількість технологій матеріалів </t>
  </si>
  <si>
    <t>Кількість комп‘ютерних програм</t>
  </si>
  <si>
    <t>Кількість розробок</t>
  </si>
  <si>
    <t>Кількість технологій матеріалів</t>
  </si>
  <si>
    <t>Загалом за напрямом 4</t>
  </si>
  <si>
    <t xml:space="preserve">Кількість нормативно-технічних документів </t>
  </si>
  <si>
    <r>
      <t xml:space="preserve">5. НАПРЯМ «СТАНДАРТИЗАЦІЯ» </t>
    </r>
    <r>
      <rPr>
        <sz val="12"/>
        <rFont val="Arial"/>
        <family val="2"/>
        <charset val="204"/>
      </rPr>
      <t>Розроблення і впровадження нормативних технічних документів, що регулюватимуть процеси і процедури життєвого циклу виробів авіаційної техніки, зокрема, розроблення, випробувань, виробництва, а також сертифікації, корпоративних нормативних документів в інтересах підприємств і організацій авіаційної промисловості відповідно до Закону про стандартизацію</t>
    </r>
  </si>
  <si>
    <r>
      <t xml:space="preserve">6. НАПРЯМ «СОЦІАЛЬНО-КАДРОВИЙ»                        </t>
    </r>
    <r>
      <rPr>
        <sz val="12"/>
        <rFont val="Arial"/>
        <family val="2"/>
        <charset val="204"/>
      </rPr>
      <t>Розроблення і впровадження системи  мотиваційних дій, моделей і механізмів щодо підвищення кваліфікації та професійного рівня основного та виробничого персоналу, підготовки резерву інженерно-технічних кадрів підприємств галузі, удосконалення навчально-лабораторної бази професійно-технічних та вищих навчальних закладів в інтересах авіабудування</t>
    </r>
  </si>
  <si>
    <t xml:space="preserve">Кількість технологій управління </t>
  </si>
  <si>
    <t xml:space="preserve">Кількість моделей </t>
  </si>
  <si>
    <t xml:space="preserve">Кількість процесів навчання </t>
  </si>
  <si>
    <r>
      <t xml:space="preserve">3. Напрям «ДВИГУНИ»  </t>
    </r>
    <r>
      <rPr>
        <sz val="12"/>
        <rFont val="Arial"/>
        <family val="2"/>
        <charset val="204"/>
      </rPr>
      <t>Проведення інноваційних досліджень і розроблення нових конкурентоздатних авіаційних технологій, матеріалів, виробничих процесів та обладнання, що впроваджуватимуться у серійному виробництві, сертифікації, міжнародних проектах кооперованого виробництва, підготовці виробництва, супроводженні в експлуатації, технічному переоснащенні та модернізації виробничих потужностей нових і модернізації існуючих авіаційних двигунів та малошумних гвинтів</t>
    </r>
  </si>
  <si>
    <r>
      <t xml:space="preserve">4.  Напрям «СИСТЕМИ І АГРЕГАТИ»                         </t>
    </r>
    <r>
      <rPr>
        <sz val="12"/>
        <rFont val="Arial"/>
        <family val="2"/>
        <charset val="204"/>
      </rPr>
      <t>Проведення інноваційних досліджень і розроблення нових конкурентоздатних авіаційних технологій, матеріалів, виробничих процесів та обладнання, що впроваджуватимуться у серійному виробництві, міжнародних проектах кооперованого виробництва, підготовці виробництва, супроводженні в експлуатації, технічному переоснащенні та модернізації виробничих потужностей нових і модернізації існуючих авіаційних систем і агрегатів, що використовуються в літальних апаратах і двигунах</t>
    </r>
  </si>
  <si>
    <t>Загалом за напрямом 6</t>
  </si>
  <si>
    <t>Загалом за напрямом 5</t>
  </si>
  <si>
    <r>
      <t xml:space="preserve">1. Напрям «ПРАВОВИЙ» 
</t>
    </r>
    <r>
      <rPr>
        <sz val="12"/>
        <color theme="1"/>
        <rFont val="Arial"/>
        <family val="2"/>
        <charset val="204"/>
      </rPr>
      <t xml:space="preserve">Розроблення і впровадження актів нормативно-правового характеру, направлених на надання преференцій і стимулювання підприємств авіабудування
</t>
    </r>
  </si>
  <si>
    <t>виконання Державної цільової науково-технічної програми розвитку авіаційної промисловості на 2021-2030 роки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</si>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</sst>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8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textRotation="90"/>
    </xf>
    <xf numFmtId="0" fontId="6" fillId="0" borderId="0" xfId="0" applyFont="1" applyBorder="1"/>
    <xf numFmtId="0" fontId="6" fillId="0" borderId="3" xfId="0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0" xfId="0" applyBorder="1"/>
    <xf numFmtId="0" fontId="11" fillId="0" borderId="0" xfId="0" applyFont="1"/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Fill="1" applyBorder="1"/>
    <xf numFmtId="0" fontId="11" fillId="0" borderId="5" xfId="0" applyFont="1" applyBorder="1" applyAlignment="1">
      <alignment horizontal="center" vertical="center"/>
    </xf>
    <xf numFmtId="1" fontId="0" fillId="0" borderId="0" xfId="0" applyNumberFormat="1"/>
    <xf numFmtId="0" fontId="7" fillId="0" borderId="14" xfId="0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1" fontId="11" fillId="0" borderId="1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" fillId="0" borderId="0" xfId="0" applyFont="1" applyFill="1" applyAlignment="1"/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4"/>
  <sheetViews>
    <sheetView tabSelected="1" view="pageBreakPreview" topLeftCell="A17" zoomScaleSheetLayoutView="100" workbookViewId="0">
      <selection activeCell="P7" sqref="P7"/>
    </sheetView>
  </sheetViews>
  <sheetFormatPr defaultRowHeight="15" x14ac:dyDescent="0.25"/>
  <cols>
    <col min="1" max="1" width="38.7109375" customWidth="1"/>
    <col min="2" max="2" width="26.5703125" customWidth="1"/>
    <col min="3" max="3" width="20.140625" customWidth="1"/>
    <col min="8" max="8" width="9.140625" customWidth="1"/>
    <col min="15" max="15" width="2.42578125" customWidth="1"/>
    <col min="25" max="25" width="37.42578125" customWidth="1"/>
    <col min="26" max="26" width="43.7109375" customWidth="1"/>
  </cols>
  <sheetData>
    <row r="1" spans="1:27" ht="15.75" x14ac:dyDescent="0.25">
      <c r="H1" s="10"/>
      <c r="I1" s="10"/>
      <c r="J1" s="77" t="s">
        <v>37</v>
      </c>
      <c r="K1" s="78"/>
      <c r="L1" s="78"/>
      <c r="M1" s="78"/>
      <c r="N1" s="78"/>
    </row>
    <row r="2" spans="1:27" ht="15.75" x14ac:dyDescent="0.25">
      <c r="H2" s="79" t="s">
        <v>9</v>
      </c>
      <c r="I2" s="79"/>
      <c r="J2" s="79"/>
      <c r="K2" s="79"/>
      <c r="L2" s="79"/>
      <c r="M2" s="79"/>
      <c r="N2" s="79"/>
    </row>
    <row r="3" spans="1:27" ht="15.75" x14ac:dyDescent="0.25">
      <c r="H3" s="11"/>
      <c r="I3" s="11"/>
      <c r="J3" s="11"/>
      <c r="K3" s="80" t="s">
        <v>4</v>
      </c>
      <c r="L3" s="80"/>
      <c r="M3" s="80"/>
      <c r="N3" s="80"/>
    </row>
    <row r="4" spans="1:27" ht="15.75" x14ac:dyDescent="0.25">
      <c r="U4" s="11"/>
      <c r="V4" s="11"/>
      <c r="W4" s="11"/>
      <c r="X4" s="12"/>
      <c r="Y4" s="12"/>
      <c r="Z4" s="12"/>
      <c r="AA4" s="12"/>
    </row>
    <row r="5" spans="1:27" ht="15.75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x14ac:dyDescent="0.25">
      <c r="A6" s="89" t="s">
        <v>10</v>
      </c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27" ht="15.75" x14ac:dyDescent="0.25">
      <c r="A7" s="89" t="s">
        <v>36</v>
      </c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27" ht="15.75" thickBot="1" x14ac:dyDescent="0.3"/>
    <row r="9" spans="1:27" ht="15.75" customHeight="1" thickBot="1" x14ac:dyDescent="0.3">
      <c r="A9" s="81" t="s">
        <v>0</v>
      </c>
      <c r="B9" s="81" t="s">
        <v>11</v>
      </c>
      <c r="C9" s="92" t="s">
        <v>12</v>
      </c>
      <c r="D9" s="84" t="s">
        <v>1</v>
      </c>
      <c r="E9" s="85"/>
      <c r="F9" s="85"/>
      <c r="G9" s="85"/>
      <c r="H9" s="85"/>
      <c r="I9" s="85"/>
      <c r="J9" s="85"/>
      <c r="K9" s="85"/>
      <c r="L9" s="85"/>
      <c r="M9" s="85"/>
      <c r="N9" s="86"/>
    </row>
    <row r="10" spans="1:27" x14ac:dyDescent="0.25">
      <c r="A10" s="82"/>
      <c r="B10" s="82"/>
      <c r="C10" s="93"/>
      <c r="D10" s="87" t="s">
        <v>2</v>
      </c>
      <c r="E10" s="4"/>
      <c r="F10" s="4"/>
      <c r="G10" s="4"/>
      <c r="H10" s="4"/>
      <c r="I10" s="4"/>
      <c r="J10" s="4"/>
      <c r="K10" s="4"/>
      <c r="L10" s="6"/>
      <c r="M10" s="6"/>
      <c r="N10" s="7"/>
    </row>
    <row r="11" spans="1:27" ht="24" thickBot="1" x14ac:dyDescent="0.3">
      <c r="A11" s="83"/>
      <c r="B11" s="83"/>
      <c r="C11" s="94"/>
      <c r="D11" s="88"/>
      <c r="E11" s="24">
        <v>2021</v>
      </c>
      <c r="F11" s="1">
        <v>2022</v>
      </c>
      <c r="G11" s="1">
        <v>2023</v>
      </c>
      <c r="H11" s="1">
        <v>2024</v>
      </c>
      <c r="I11" s="1">
        <v>2025</v>
      </c>
      <c r="J11" s="1">
        <v>2026</v>
      </c>
      <c r="K11" s="1">
        <v>2027</v>
      </c>
      <c r="L11" s="1">
        <v>2028</v>
      </c>
      <c r="M11" s="1">
        <v>2029</v>
      </c>
      <c r="N11" s="5">
        <v>2030</v>
      </c>
    </row>
    <row r="12" spans="1:27" ht="15.75" thickBot="1" x14ac:dyDescent="0.3">
      <c r="A12" s="2">
        <v>1</v>
      </c>
      <c r="B12" s="8">
        <v>2</v>
      </c>
      <c r="C12" s="3">
        <v>3</v>
      </c>
      <c r="D12" s="9">
        <v>4</v>
      </c>
      <c r="E12" s="25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16">
        <v>14</v>
      </c>
      <c r="R12" s="15"/>
    </row>
    <row r="13" spans="1:27" ht="15.75" customHeight="1" x14ac:dyDescent="0.25">
      <c r="A13" s="71" t="s">
        <v>35</v>
      </c>
      <c r="B13" s="51" t="s">
        <v>14</v>
      </c>
      <c r="C13" s="42" t="s">
        <v>13</v>
      </c>
      <c r="D13" s="57">
        <f>SUM(E13:N14)</f>
        <v>8</v>
      </c>
      <c r="E13" s="66"/>
      <c r="F13" s="45">
        <v>1</v>
      </c>
      <c r="G13" s="45">
        <v>1</v>
      </c>
      <c r="H13" s="45">
        <v>1</v>
      </c>
      <c r="I13" s="45">
        <v>1</v>
      </c>
      <c r="J13" s="45">
        <v>1</v>
      </c>
      <c r="K13" s="45">
        <v>3</v>
      </c>
      <c r="L13" s="45"/>
      <c r="M13" s="45"/>
      <c r="N13" s="63"/>
    </row>
    <row r="14" spans="1:27" ht="42" customHeight="1" thickBot="1" x14ac:dyDescent="0.3">
      <c r="A14" s="72"/>
      <c r="B14" s="53"/>
      <c r="C14" s="43"/>
      <c r="D14" s="59"/>
      <c r="E14" s="68"/>
      <c r="F14" s="47"/>
      <c r="G14" s="47"/>
      <c r="H14" s="47"/>
      <c r="I14" s="47"/>
      <c r="J14" s="47"/>
      <c r="K14" s="47"/>
      <c r="L14" s="47"/>
      <c r="M14" s="47"/>
      <c r="N14" s="65"/>
    </row>
    <row r="15" spans="1:27" x14ac:dyDescent="0.25">
      <c r="A15" s="72"/>
      <c r="B15" s="42" t="s">
        <v>15</v>
      </c>
      <c r="C15" s="43"/>
      <c r="D15" s="57">
        <f>SUM(E15:N17)</f>
        <v>19</v>
      </c>
      <c r="E15" s="66">
        <v>1</v>
      </c>
      <c r="F15" s="45">
        <v>2</v>
      </c>
      <c r="G15" s="45">
        <v>3</v>
      </c>
      <c r="H15" s="45">
        <v>3</v>
      </c>
      <c r="I15" s="45">
        <v>2</v>
      </c>
      <c r="J15" s="45">
        <v>1</v>
      </c>
      <c r="K15" s="45">
        <v>2</v>
      </c>
      <c r="L15" s="45">
        <v>1</v>
      </c>
      <c r="M15" s="45">
        <v>3</v>
      </c>
      <c r="N15" s="63">
        <v>1</v>
      </c>
    </row>
    <row r="16" spans="1:27" ht="15" customHeight="1" x14ac:dyDescent="0.25">
      <c r="A16" s="72"/>
      <c r="B16" s="43"/>
      <c r="C16" s="43"/>
      <c r="D16" s="58"/>
      <c r="E16" s="67"/>
      <c r="F16" s="46"/>
      <c r="G16" s="46"/>
      <c r="H16" s="46"/>
      <c r="I16" s="46"/>
      <c r="J16" s="46"/>
      <c r="K16" s="46"/>
      <c r="L16" s="46"/>
      <c r="M16" s="46"/>
      <c r="N16" s="64"/>
    </row>
    <row r="17" spans="1:15" ht="15.75" thickBot="1" x14ac:dyDescent="0.3">
      <c r="A17" s="72"/>
      <c r="B17" s="44"/>
      <c r="C17" s="43"/>
      <c r="D17" s="59"/>
      <c r="E17" s="68"/>
      <c r="F17" s="47"/>
      <c r="G17" s="47"/>
      <c r="H17" s="47"/>
      <c r="I17" s="47"/>
      <c r="J17" s="47"/>
      <c r="K17" s="47"/>
      <c r="L17" s="47"/>
      <c r="M17" s="47"/>
      <c r="N17" s="65"/>
      <c r="O17" s="14"/>
    </row>
    <row r="18" spans="1:15" ht="16.5" thickBot="1" x14ac:dyDescent="0.3">
      <c r="A18" s="23" t="s">
        <v>5</v>
      </c>
      <c r="B18" s="17"/>
      <c r="C18" s="34"/>
      <c r="D18" s="19">
        <f>SUM(D13:D17)</f>
        <v>27</v>
      </c>
      <c r="E18" s="26">
        <f>SUM(E13:E17)</f>
        <v>1</v>
      </c>
      <c r="F18" s="18">
        <f t="shared" ref="F18:I18" si="0">SUM(F13:F17)</f>
        <v>3</v>
      </c>
      <c r="G18" s="18">
        <f t="shared" si="0"/>
        <v>4</v>
      </c>
      <c r="H18" s="18">
        <f t="shared" si="0"/>
        <v>4</v>
      </c>
      <c r="I18" s="18">
        <f t="shared" si="0"/>
        <v>3</v>
      </c>
      <c r="J18" s="18">
        <f t="shared" ref="J18" si="1">SUM(J13:J17)</f>
        <v>2</v>
      </c>
      <c r="K18" s="18">
        <f t="shared" ref="K18" si="2">SUM(K13:K17)</f>
        <v>5</v>
      </c>
      <c r="L18" s="18">
        <f t="shared" ref="L18" si="3">SUM(L13:L17)</f>
        <v>1</v>
      </c>
      <c r="M18" s="18">
        <f t="shared" ref="M18" si="4">SUM(M13:M17)</f>
        <v>3</v>
      </c>
      <c r="N18" s="19">
        <f t="shared" ref="N18" si="5">SUM(N13:N17)</f>
        <v>1</v>
      </c>
      <c r="O18" s="14"/>
    </row>
    <row r="19" spans="1:15" x14ac:dyDescent="0.25">
      <c r="A19" s="49" t="s">
        <v>3</v>
      </c>
      <c r="B19" s="51" t="s">
        <v>16</v>
      </c>
      <c r="C19" s="42" t="s">
        <v>13</v>
      </c>
      <c r="D19" s="57">
        <f>SUM(E19:N21)</f>
        <v>82</v>
      </c>
      <c r="E19" s="54">
        <v>6</v>
      </c>
      <c r="F19" s="45">
        <v>18</v>
      </c>
      <c r="G19" s="45">
        <v>10</v>
      </c>
      <c r="H19" s="45">
        <v>7</v>
      </c>
      <c r="I19" s="45">
        <v>8</v>
      </c>
      <c r="J19" s="45">
        <v>9</v>
      </c>
      <c r="K19" s="45">
        <v>5</v>
      </c>
      <c r="L19" s="45">
        <v>5</v>
      </c>
      <c r="M19" s="45">
        <v>6</v>
      </c>
      <c r="N19" s="60">
        <v>8</v>
      </c>
    </row>
    <row r="20" spans="1:15" x14ac:dyDescent="0.25">
      <c r="A20" s="69"/>
      <c r="B20" s="52"/>
      <c r="C20" s="43"/>
      <c r="D20" s="58"/>
      <c r="E20" s="55"/>
      <c r="F20" s="46"/>
      <c r="G20" s="46"/>
      <c r="H20" s="46"/>
      <c r="I20" s="46"/>
      <c r="J20" s="46"/>
      <c r="K20" s="46"/>
      <c r="L20" s="46"/>
      <c r="M20" s="46"/>
      <c r="N20" s="61"/>
    </row>
    <row r="21" spans="1:15" ht="15.75" thickBot="1" x14ac:dyDescent="0.3">
      <c r="A21" s="69"/>
      <c r="B21" s="53"/>
      <c r="C21" s="43"/>
      <c r="D21" s="59"/>
      <c r="E21" s="56"/>
      <c r="F21" s="47"/>
      <c r="G21" s="47"/>
      <c r="H21" s="47"/>
      <c r="I21" s="47"/>
      <c r="J21" s="47"/>
      <c r="K21" s="47"/>
      <c r="L21" s="47"/>
      <c r="M21" s="47"/>
      <c r="N21" s="62"/>
    </row>
    <row r="22" spans="1:15" x14ac:dyDescent="0.25">
      <c r="A22" s="69"/>
      <c r="B22" s="42" t="s">
        <v>17</v>
      </c>
      <c r="C22" s="43"/>
      <c r="D22" s="57">
        <f>SUM(E22:N24)</f>
        <v>62</v>
      </c>
      <c r="E22" s="54">
        <v>5</v>
      </c>
      <c r="F22" s="45">
        <v>8</v>
      </c>
      <c r="G22" s="45">
        <v>11</v>
      </c>
      <c r="H22" s="45">
        <v>11</v>
      </c>
      <c r="I22" s="45">
        <v>3</v>
      </c>
      <c r="J22" s="45">
        <v>6</v>
      </c>
      <c r="K22" s="45">
        <v>3</v>
      </c>
      <c r="L22" s="45">
        <v>2</v>
      </c>
      <c r="M22" s="45">
        <v>6</v>
      </c>
      <c r="N22" s="60">
        <v>7</v>
      </c>
    </row>
    <row r="23" spans="1:15" x14ac:dyDescent="0.25">
      <c r="A23" s="69"/>
      <c r="B23" s="43"/>
      <c r="C23" s="43"/>
      <c r="D23" s="58"/>
      <c r="E23" s="55"/>
      <c r="F23" s="46"/>
      <c r="G23" s="46"/>
      <c r="H23" s="46"/>
      <c r="I23" s="46"/>
      <c r="J23" s="46"/>
      <c r="K23" s="46"/>
      <c r="L23" s="46"/>
      <c r="M23" s="46"/>
      <c r="N23" s="61"/>
      <c r="O23" s="20"/>
    </row>
    <row r="24" spans="1:15" ht="15.75" thickBot="1" x14ac:dyDescent="0.3">
      <c r="A24" s="69"/>
      <c r="B24" s="44"/>
      <c r="C24" s="43"/>
      <c r="D24" s="59"/>
      <c r="E24" s="56"/>
      <c r="F24" s="47"/>
      <c r="G24" s="47"/>
      <c r="H24" s="47"/>
      <c r="I24" s="47"/>
      <c r="J24" s="47"/>
      <c r="K24" s="47"/>
      <c r="L24" s="47"/>
      <c r="M24" s="47"/>
      <c r="N24" s="62"/>
    </row>
    <row r="25" spans="1:15" x14ac:dyDescent="0.25">
      <c r="A25" s="69"/>
      <c r="B25" s="51" t="s">
        <v>18</v>
      </c>
      <c r="C25" s="43"/>
      <c r="D25" s="57">
        <f>SUM(E25:N27)</f>
        <v>429</v>
      </c>
      <c r="E25" s="54">
        <v>31</v>
      </c>
      <c r="F25" s="45">
        <v>43</v>
      </c>
      <c r="G25" s="45">
        <v>55</v>
      </c>
      <c r="H25" s="45">
        <v>50</v>
      </c>
      <c r="I25" s="45">
        <v>49</v>
      </c>
      <c r="J25" s="45">
        <v>45</v>
      </c>
      <c r="K25" s="45">
        <v>42</v>
      </c>
      <c r="L25" s="45">
        <v>39</v>
      </c>
      <c r="M25" s="45">
        <v>37</v>
      </c>
      <c r="N25" s="60">
        <v>38</v>
      </c>
    </row>
    <row r="26" spans="1:15" x14ac:dyDescent="0.25">
      <c r="A26" s="69"/>
      <c r="B26" s="52"/>
      <c r="C26" s="43"/>
      <c r="D26" s="58"/>
      <c r="E26" s="55"/>
      <c r="F26" s="46"/>
      <c r="G26" s="46"/>
      <c r="H26" s="46"/>
      <c r="I26" s="46"/>
      <c r="J26" s="46"/>
      <c r="K26" s="46"/>
      <c r="L26" s="46"/>
      <c r="M26" s="46"/>
      <c r="N26" s="61"/>
    </row>
    <row r="27" spans="1:15" ht="15.75" thickBot="1" x14ac:dyDescent="0.3">
      <c r="A27" s="69"/>
      <c r="B27" s="53"/>
      <c r="C27" s="43"/>
      <c r="D27" s="59"/>
      <c r="E27" s="56"/>
      <c r="F27" s="47"/>
      <c r="G27" s="47"/>
      <c r="H27" s="47"/>
      <c r="I27" s="47"/>
      <c r="J27" s="47"/>
      <c r="K27" s="47"/>
      <c r="L27" s="47"/>
      <c r="M27" s="47"/>
      <c r="N27" s="62"/>
    </row>
    <row r="28" spans="1:15" x14ac:dyDescent="0.25">
      <c r="A28" s="69"/>
      <c r="B28" s="51" t="s">
        <v>19</v>
      </c>
      <c r="C28" s="43"/>
      <c r="D28" s="57">
        <f>SUM(E28:N30)</f>
        <v>13</v>
      </c>
      <c r="E28" s="54"/>
      <c r="F28" s="45">
        <v>3</v>
      </c>
      <c r="G28" s="45">
        <v>1</v>
      </c>
      <c r="H28" s="45">
        <v>2</v>
      </c>
      <c r="I28" s="45">
        <v>4</v>
      </c>
      <c r="J28" s="45">
        <v>1</v>
      </c>
      <c r="K28" s="45"/>
      <c r="L28" s="45"/>
      <c r="M28" s="45"/>
      <c r="N28" s="60">
        <v>2</v>
      </c>
    </row>
    <row r="29" spans="1:15" x14ac:dyDescent="0.25">
      <c r="A29" s="69"/>
      <c r="B29" s="52"/>
      <c r="C29" s="43"/>
      <c r="D29" s="58"/>
      <c r="E29" s="55"/>
      <c r="F29" s="46"/>
      <c r="G29" s="46"/>
      <c r="H29" s="46"/>
      <c r="I29" s="46"/>
      <c r="J29" s="46"/>
      <c r="K29" s="46"/>
      <c r="L29" s="46"/>
      <c r="M29" s="46"/>
      <c r="N29" s="61"/>
    </row>
    <row r="30" spans="1:15" ht="15.75" thickBot="1" x14ac:dyDescent="0.3">
      <c r="A30" s="69"/>
      <c r="B30" s="53"/>
      <c r="C30" s="43"/>
      <c r="D30" s="59"/>
      <c r="E30" s="56"/>
      <c r="F30" s="47"/>
      <c r="G30" s="47"/>
      <c r="H30" s="47"/>
      <c r="I30" s="47"/>
      <c r="J30" s="47"/>
      <c r="K30" s="47"/>
      <c r="L30" s="47"/>
      <c r="M30" s="47"/>
      <c r="N30" s="62"/>
    </row>
    <row r="31" spans="1:15" x14ac:dyDescent="0.25">
      <c r="A31" s="69"/>
      <c r="B31" s="51" t="s">
        <v>20</v>
      </c>
      <c r="C31" s="43"/>
      <c r="D31" s="57">
        <f>SUM(E31:N33)</f>
        <v>180</v>
      </c>
      <c r="E31" s="54">
        <v>14</v>
      </c>
      <c r="F31" s="45">
        <v>20</v>
      </c>
      <c r="G31" s="45">
        <v>25</v>
      </c>
      <c r="H31" s="45">
        <v>24</v>
      </c>
      <c r="I31" s="45">
        <v>21</v>
      </c>
      <c r="J31" s="45">
        <v>19</v>
      </c>
      <c r="K31" s="45">
        <v>15</v>
      </c>
      <c r="L31" s="45">
        <v>15</v>
      </c>
      <c r="M31" s="45">
        <v>13</v>
      </c>
      <c r="N31" s="60">
        <v>14</v>
      </c>
    </row>
    <row r="32" spans="1:15" x14ac:dyDescent="0.25">
      <c r="A32" s="69"/>
      <c r="B32" s="52"/>
      <c r="C32" s="43"/>
      <c r="D32" s="58"/>
      <c r="E32" s="55"/>
      <c r="F32" s="46"/>
      <c r="G32" s="46"/>
      <c r="H32" s="46"/>
      <c r="I32" s="46"/>
      <c r="J32" s="46"/>
      <c r="K32" s="46"/>
      <c r="L32" s="46"/>
      <c r="M32" s="46"/>
      <c r="N32" s="61"/>
    </row>
    <row r="33" spans="1:16" ht="15.75" thickBot="1" x14ac:dyDescent="0.3">
      <c r="A33" s="69"/>
      <c r="B33" s="53"/>
      <c r="C33" s="43"/>
      <c r="D33" s="59"/>
      <c r="E33" s="56"/>
      <c r="F33" s="47"/>
      <c r="G33" s="47"/>
      <c r="H33" s="47"/>
      <c r="I33" s="47"/>
      <c r="J33" s="47"/>
      <c r="K33" s="47"/>
      <c r="L33" s="47"/>
      <c r="M33" s="47"/>
      <c r="N33" s="62"/>
      <c r="O33" s="22"/>
    </row>
    <row r="34" spans="1:16" x14ac:dyDescent="0.25">
      <c r="A34" s="69"/>
      <c r="B34" s="51" t="s">
        <v>21</v>
      </c>
      <c r="C34" s="43"/>
      <c r="D34" s="57">
        <f>SUM(E34:N36)</f>
        <v>60</v>
      </c>
      <c r="E34" s="54">
        <v>4</v>
      </c>
      <c r="F34" s="45">
        <v>3</v>
      </c>
      <c r="G34" s="45">
        <v>5</v>
      </c>
      <c r="H34" s="45">
        <v>9</v>
      </c>
      <c r="I34" s="45">
        <v>14</v>
      </c>
      <c r="J34" s="45">
        <v>13</v>
      </c>
      <c r="K34" s="45">
        <v>9</v>
      </c>
      <c r="L34" s="45">
        <v>1</v>
      </c>
      <c r="M34" s="45">
        <v>1</v>
      </c>
      <c r="N34" s="60">
        <v>1</v>
      </c>
    </row>
    <row r="35" spans="1:16" x14ac:dyDescent="0.25">
      <c r="A35" s="69"/>
      <c r="B35" s="52"/>
      <c r="C35" s="43"/>
      <c r="D35" s="58"/>
      <c r="E35" s="55"/>
      <c r="F35" s="46"/>
      <c r="G35" s="46"/>
      <c r="H35" s="46"/>
      <c r="I35" s="46"/>
      <c r="J35" s="46"/>
      <c r="K35" s="46"/>
      <c r="L35" s="46"/>
      <c r="M35" s="46"/>
      <c r="N35" s="61"/>
    </row>
    <row r="36" spans="1:16" ht="15.75" thickBot="1" x14ac:dyDescent="0.3">
      <c r="A36" s="70"/>
      <c r="B36" s="53"/>
      <c r="C36" s="44"/>
      <c r="D36" s="59"/>
      <c r="E36" s="56"/>
      <c r="F36" s="47"/>
      <c r="G36" s="47"/>
      <c r="H36" s="47"/>
      <c r="I36" s="47"/>
      <c r="J36" s="47"/>
      <c r="K36" s="47"/>
      <c r="L36" s="47"/>
      <c r="M36" s="47"/>
      <c r="N36" s="62"/>
      <c r="O36" s="22"/>
    </row>
    <row r="37" spans="1:16" ht="16.5" thickBot="1" x14ac:dyDescent="0.3">
      <c r="A37" s="36" t="s">
        <v>6</v>
      </c>
      <c r="B37" s="37"/>
      <c r="C37" s="38"/>
      <c r="D37" s="19">
        <f>SUM(D19:D36)</f>
        <v>826</v>
      </c>
      <c r="E37" s="31">
        <f>SUM(E19:E34)</f>
        <v>60</v>
      </c>
      <c r="F37" s="31">
        <f t="shared" ref="F37" si="6">SUM(F19:F34)</f>
        <v>95</v>
      </c>
      <c r="G37" s="31">
        <f t="shared" ref="G37:N37" si="7">SUM(G19:G34)</f>
        <v>107</v>
      </c>
      <c r="H37" s="31">
        <f t="shared" si="7"/>
        <v>103</v>
      </c>
      <c r="I37" s="31">
        <f t="shared" si="7"/>
        <v>99</v>
      </c>
      <c r="J37" s="31">
        <f t="shared" si="7"/>
        <v>93</v>
      </c>
      <c r="K37" s="31">
        <f t="shared" si="7"/>
        <v>74</v>
      </c>
      <c r="L37" s="31">
        <f t="shared" si="7"/>
        <v>62</v>
      </c>
      <c r="M37" s="31">
        <f t="shared" si="7"/>
        <v>63</v>
      </c>
      <c r="N37" s="31">
        <f t="shared" si="7"/>
        <v>70</v>
      </c>
      <c r="O37" s="22"/>
    </row>
    <row r="38" spans="1:16" ht="15" customHeight="1" x14ac:dyDescent="0.25">
      <c r="A38" s="49" t="s">
        <v>31</v>
      </c>
      <c r="B38" s="42" t="s">
        <v>16</v>
      </c>
      <c r="C38" s="42" t="s">
        <v>13</v>
      </c>
      <c r="D38" s="57">
        <f>SUM(E38:N41)</f>
        <v>5</v>
      </c>
      <c r="E38" s="54">
        <v>1</v>
      </c>
      <c r="F38" s="45">
        <v>1</v>
      </c>
      <c r="G38" s="45">
        <v>2</v>
      </c>
      <c r="H38" s="98"/>
      <c r="I38" s="98"/>
      <c r="J38" s="98"/>
      <c r="K38" s="98"/>
      <c r="L38" s="98"/>
      <c r="M38" s="45">
        <v>1</v>
      </c>
      <c r="N38" s="101"/>
    </row>
    <row r="39" spans="1:16" x14ac:dyDescent="0.25">
      <c r="A39" s="69"/>
      <c r="B39" s="43"/>
      <c r="C39" s="43"/>
      <c r="D39" s="58"/>
      <c r="E39" s="55"/>
      <c r="F39" s="46"/>
      <c r="G39" s="46"/>
      <c r="H39" s="99"/>
      <c r="I39" s="99"/>
      <c r="J39" s="99"/>
      <c r="K39" s="99"/>
      <c r="L39" s="99"/>
      <c r="M39" s="46"/>
      <c r="N39" s="102"/>
    </row>
    <row r="40" spans="1:16" x14ac:dyDescent="0.25">
      <c r="A40" s="69"/>
      <c r="B40" s="43"/>
      <c r="C40" s="43"/>
      <c r="D40" s="58"/>
      <c r="E40" s="55"/>
      <c r="F40" s="46"/>
      <c r="G40" s="46"/>
      <c r="H40" s="99"/>
      <c r="I40" s="99"/>
      <c r="J40" s="99"/>
      <c r="K40" s="99"/>
      <c r="L40" s="99"/>
      <c r="M40" s="46"/>
      <c r="N40" s="102"/>
    </row>
    <row r="41" spans="1:16" ht="15" customHeight="1" thickBot="1" x14ac:dyDescent="0.3">
      <c r="A41" s="69"/>
      <c r="B41" s="44"/>
      <c r="C41" s="43"/>
      <c r="D41" s="59"/>
      <c r="E41" s="56"/>
      <c r="F41" s="47"/>
      <c r="G41" s="47"/>
      <c r="H41" s="100"/>
      <c r="I41" s="100"/>
      <c r="J41" s="100"/>
      <c r="K41" s="100"/>
      <c r="L41" s="100"/>
      <c r="M41" s="47"/>
      <c r="N41" s="103"/>
    </row>
    <row r="42" spans="1:16" x14ac:dyDescent="0.25">
      <c r="A42" s="69"/>
      <c r="B42" s="42" t="s">
        <v>22</v>
      </c>
      <c r="C42" s="43"/>
      <c r="D42" s="74">
        <f>SUM(E42:N45)</f>
        <v>42</v>
      </c>
      <c r="E42" s="54"/>
      <c r="F42" s="45">
        <v>6</v>
      </c>
      <c r="G42" s="45">
        <v>6</v>
      </c>
      <c r="H42" s="45">
        <v>5</v>
      </c>
      <c r="I42" s="45">
        <v>8</v>
      </c>
      <c r="J42" s="45">
        <v>1</v>
      </c>
      <c r="K42" s="45">
        <v>9</v>
      </c>
      <c r="L42" s="45">
        <v>1</v>
      </c>
      <c r="M42" s="45"/>
      <c r="N42" s="60">
        <v>6</v>
      </c>
    </row>
    <row r="43" spans="1:16" x14ac:dyDescent="0.25">
      <c r="A43" s="69"/>
      <c r="B43" s="43"/>
      <c r="C43" s="43"/>
      <c r="D43" s="75"/>
      <c r="E43" s="55"/>
      <c r="F43" s="46"/>
      <c r="G43" s="46"/>
      <c r="H43" s="46"/>
      <c r="I43" s="46"/>
      <c r="J43" s="46"/>
      <c r="K43" s="46"/>
      <c r="L43" s="46"/>
      <c r="M43" s="46"/>
      <c r="N43" s="61"/>
      <c r="O43" s="27"/>
      <c r="P43" s="13"/>
    </row>
    <row r="44" spans="1:16" ht="15" customHeight="1" x14ac:dyDescent="0.25">
      <c r="A44" s="69"/>
      <c r="B44" s="43"/>
      <c r="C44" s="43"/>
      <c r="D44" s="75"/>
      <c r="E44" s="55"/>
      <c r="F44" s="46"/>
      <c r="G44" s="46"/>
      <c r="H44" s="46"/>
      <c r="I44" s="46"/>
      <c r="J44" s="46"/>
      <c r="K44" s="46"/>
      <c r="L44" s="46"/>
      <c r="M44" s="46"/>
      <c r="N44" s="61"/>
    </row>
    <row r="45" spans="1:16" ht="15.75" thickBot="1" x14ac:dyDescent="0.3">
      <c r="A45" s="69"/>
      <c r="B45" s="44"/>
      <c r="C45" s="43"/>
      <c r="D45" s="76"/>
      <c r="E45" s="56"/>
      <c r="F45" s="47"/>
      <c r="G45" s="47"/>
      <c r="H45" s="47"/>
      <c r="I45" s="47"/>
      <c r="J45" s="47"/>
      <c r="K45" s="47"/>
      <c r="L45" s="47"/>
      <c r="M45" s="47"/>
      <c r="N45" s="62"/>
    </row>
    <row r="46" spans="1:16" ht="15.75" customHeight="1" x14ac:dyDescent="0.25">
      <c r="A46" s="69"/>
      <c r="B46" s="51" t="s">
        <v>18</v>
      </c>
      <c r="C46" s="43"/>
      <c r="D46" s="57">
        <f>SUM(E46:N49)</f>
        <v>67</v>
      </c>
      <c r="E46" s="54">
        <v>5</v>
      </c>
      <c r="F46" s="45">
        <v>8</v>
      </c>
      <c r="G46" s="45">
        <v>6</v>
      </c>
      <c r="H46" s="45">
        <v>6</v>
      </c>
      <c r="I46" s="45">
        <v>8</v>
      </c>
      <c r="J46" s="45">
        <v>7</v>
      </c>
      <c r="K46" s="45">
        <v>9</v>
      </c>
      <c r="L46" s="45">
        <v>5</v>
      </c>
      <c r="M46" s="45">
        <v>5</v>
      </c>
      <c r="N46" s="60">
        <v>8</v>
      </c>
      <c r="O46" s="28"/>
      <c r="P46" s="13"/>
    </row>
    <row r="47" spans="1:16" ht="15" customHeight="1" x14ac:dyDescent="0.25">
      <c r="A47" s="69"/>
      <c r="B47" s="52"/>
      <c r="C47" s="43"/>
      <c r="D47" s="58"/>
      <c r="E47" s="55"/>
      <c r="F47" s="46"/>
      <c r="G47" s="46"/>
      <c r="H47" s="46"/>
      <c r="I47" s="46"/>
      <c r="J47" s="46"/>
      <c r="K47" s="46"/>
      <c r="L47" s="46"/>
      <c r="M47" s="46"/>
      <c r="N47" s="61"/>
    </row>
    <row r="48" spans="1:16" x14ac:dyDescent="0.25">
      <c r="A48" s="69"/>
      <c r="B48" s="52"/>
      <c r="C48" s="43"/>
      <c r="D48" s="58"/>
      <c r="E48" s="55"/>
      <c r="F48" s="46"/>
      <c r="G48" s="46"/>
      <c r="H48" s="46"/>
      <c r="I48" s="46"/>
      <c r="J48" s="46"/>
      <c r="K48" s="46"/>
      <c r="L48" s="46"/>
      <c r="M48" s="46"/>
      <c r="N48" s="61"/>
    </row>
    <row r="49" spans="1:15" ht="15.75" thickBot="1" x14ac:dyDescent="0.3">
      <c r="A49" s="69"/>
      <c r="B49" s="53"/>
      <c r="C49" s="43"/>
      <c r="D49" s="59"/>
      <c r="E49" s="56"/>
      <c r="F49" s="47"/>
      <c r="G49" s="47"/>
      <c r="H49" s="47"/>
      <c r="I49" s="47"/>
      <c r="J49" s="47"/>
      <c r="K49" s="47"/>
      <c r="L49" s="47"/>
      <c r="M49" s="47"/>
      <c r="N49" s="62"/>
    </row>
    <row r="50" spans="1:15" ht="15" customHeight="1" x14ac:dyDescent="0.25">
      <c r="A50" s="73"/>
      <c r="B50" s="51" t="s">
        <v>21</v>
      </c>
      <c r="C50" s="43"/>
      <c r="D50" s="57">
        <f>SUM(E50:N55)</f>
        <v>14</v>
      </c>
      <c r="E50" s="104">
        <v>1</v>
      </c>
      <c r="F50" s="95">
        <v>2</v>
      </c>
      <c r="G50" s="95">
        <v>2</v>
      </c>
      <c r="H50" s="95">
        <v>1</v>
      </c>
      <c r="I50" s="95">
        <v>1</v>
      </c>
      <c r="J50" s="95">
        <v>2</v>
      </c>
      <c r="K50" s="95">
        <v>1</v>
      </c>
      <c r="L50" s="95">
        <v>1</v>
      </c>
      <c r="M50" s="95">
        <v>1</v>
      </c>
      <c r="N50" s="107">
        <v>2</v>
      </c>
    </row>
    <row r="51" spans="1:15" x14ac:dyDescent="0.25">
      <c r="A51" s="73"/>
      <c r="B51" s="52"/>
      <c r="C51" s="43"/>
      <c r="D51" s="58"/>
      <c r="E51" s="105"/>
      <c r="F51" s="96"/>
      <c r="G51" s="96"/>
      <c r="H51" s="96"/>
      <c r="I51" s="96"/>
      <c r="J51" s="96"/>
      <c r="K51" s="96"/>
      <c r="L51" s="96"/>
      <c r="M51" s="96"/>
      <c r="N51" s="108"/>
    </row>
    <row r="52" spans="1:15" x14ac:dyDescent="0.25">
      <c r="A52" s="73"/>
      <c r="B52" s="52"/>
      <c r="C52" s="43"/>
      <c r="D52" s="58"/>
      <c r="E52" s="105"/>
      <c r="F52" s="96"/>
      <c r="G52" s="96"/>
      <c r="H52" s="96"/>
      <c r="I52" s="96"/>
      <c r="J52" s="96"/>
      <c r="K52" s="96"/>
      <c r="L52" s="96"/>
      <c r="M52" s="96"/>
      <c r="N52" s="108"/>
    </row>
    <row r="53" spans="1:15" ht="15" customHeight="1" x14ac:dyDescent="0.25">
      <c r="A53" s="73"/>
      <c r="B53" s="52"/>
      <c r="C53" s="43"/>
      <c r="D53" s="58"/>
      <c r="E53" s="105"/>
      <c r="F53" s="96"/>
      <c r="G53" s="96"/>
      <c r="H53" s="96"/>
      <c r="I53" s="96"/>
      <c r="J53" s="96"/>
      <c r="K53" s="96"/>
      <c r="L53" s="96"/>
      <c r="M53" s="96"/>
      <c r="N53" s="108"/>
    </row>
    <row r="54" spans="1:15" x14ac:dyDescent="0.25">
      <c r="A54" s="69"/>
      <c r="B54" s="52"/>
      <c r="C54" s="43"/>
      <c r="D54" s="58"/>
      <c r="E54" s="105"/>
      <c r="F54" s="96"/>
      <c r="G54" s="96"/>
      <c r="H54" s="96"/>
      <c r="I54" s="96"/>
      <c r="J54" s="96"/>
      <c r="K54" s="96"/>
      <c r="L54" s="96"/>
      <c r="M54" s="96"/>
      <c r="N54" s="108"/>
    </row>
    <row r="55" spans="1:15" ht="15.75" thickBot="1" x14ac:dyDescent="0.3">
      <c r="A55" s="70"/>
      <c r="B55" s="53"/>
      <c r="C55" s="44"/>
      <c r="D55" s="59"/>
      <c r="E55" s="106"/>
      <c r="F55" s="97"/>
      <c r="G55" s="97"/>
      <c r="H55" s="97"/>
      <c r="I55" s="97"/>
      <c r="J55" s="97"/>
      <c r="K55" s="97"/>
      <c r="L55" s="97"/>
      <c r="M55" s="97"/>
      <c r="N55" s="109"/>
    </row>
    <row r="56" spans="1:15" ht="15" customHeight="1" thickBot="1" x14ac:dyDescent="0.3">
      <c r="A56" s="36" t="s">
        <v>7</v>
      </c>
      <c r="B56" s="37"/>
      <c r="C56" s="38"/>
      <c r="D56" s="29">
        <f>SUM(D38:D55)</f>
        <v>128</v>
      </c>
      <c r="E56" s="19">
        <f>SUM(E38:E55)</f>
        <v>7</v>
      </c>
      <c r="F56" s="19">
        <f t="shared" ref="F56:N56" si="8">SUM(F38:F55)</f>
        <v>17</v>
      </c>
      <c r="G56" s="19">
        <f t="shared" si="8"/>
        <v>16</v>
      </c>
      <c r="H56" s="19">
        <f t="shared" si="8"/>
        <v>12</v>
      </c>
      <c r="I56" s="19">
        <f t="shared" si="8"/>
        <v>17</v>
      </c>
      <c r="J56" s="19">
        <f t="shared" si="8"/>
        <v>10</v>
      </c>
      <c r="K56" s="19">
        <f t="shared" si="8"/>
        <v>19</v>
      </c>
      <c r="L56" s="19">
        <f t="shared" si="8"/>
        <v>7</v>
      </c>
      <c r="M56" s="19">
        <f t="shared" si="8"/>
        <v>7</v>
      </c>
      <c r="N56" s="19">
        <f t="shared" si="8"/>
        <v>16</v>
      </c>
    </row>
    <row r="57" spans="1:15" ht="15" customHeight="1" x14ac:dyDescent="0.25">
      <c r="A57" s="48" t="s">
        <v>32</v>
      </c>
      <c r="B57" s="42" t="s">
        <v>16</v>
      </c>
      <c r="C57" s="42" t="s">
        <v>13</v>
      </c>
      <c r="D57" s="57">
        <f>SUM(E57:N60)</f>
        <v>1</v>
      </c>
      <c r="E57" s="54"/>
      <c r="F57" s="45"/>
      <c r="G57" s="45"/>
      <c r="H57" s="45"/>
      <c r="I57" s="45"/>
      <c r="J57" s="45"/>
      <c r="K57" s="45"/>
      <c r="L57" s="45"/>
      <c r="M57" s="45"/>
      <c r="N57" s="60">
        <v>1</v>
      </c>
    </row>
    <row r="58" spans="1:15" ht="15.75" customHeight="1" x14ac:dyDescent="0.25">
      <c r="A58" s="49"/>
      <c r="B58" s="43"/>
      <c r="C58" s="43"/>
      <c r="D58" s="58"/>
      <c r="E58" s="55"/>
      <c r="F58" s="46"/>
      <c r="G58" s="46"/>
      <c r="H58" s="46"/>
      <c r="I58" s="46"/>
      <c r="J58" s="46"/>
      <c r="K58" s="46"/>
      <c r="L58" s="46"/>
      <c r="M58" s="46"/>
      <c r="N58" s="61"/>
    </row>
    <row r="59" spans="1:15" ht="15" customHeight="1" x14ac:dyDescent="0.25">
      <c r="A59" s="49"/>
      <c r="B59" s="43"/>
      <c r="C59" s="43"/>
      <c r="D59" s="58"/>
      <c r="E59" s="55"/>
      <c r="F59" s="46"/>
      <c r="G59" s="46"/>
      <c r="H59" s="46"/>
      <c r="I59" s="46"/>
      <c r="J59" s="46"/>
      <c r="K59" s="46"/>
      <c r="L59" s="46"/>
      <c r="M59" s="46"/>
      <c r="N59" s="61"/>
    </row>
    <row r="60" spans="1:15" ht="15" customHeight="1" thickBot="1" x14ac:dyDescent="0.3">
      <c r="A60" s="49"/>
      <c r="B60" s="44"/>
      <c r="C60" s="43"/>
      <c r="D60" s="59"/>
      <c r="E60" s="56"/>
      <c r="F60" s="47"/>
      <c r="G60" s="47"/>
      <c r="H60" s="47"/>
      <c r="I60" s="47"/>
      <c r="J60" s="47"/>
      <c r="K60" s="47"/>
      <c r="L60" s="47"/>
      <c r="M60" s="47"/>
      <c r="N60" s="62"/>
    </row>
    <row r="61" spans="1:15" ht="15.75" customHeight="1" x14ac:dyDescent="0.25">
      <c r="A61" s="49"/>
      <c r="B61" s="42" t="s">
        <v>22</v>
      </c>
      <c r="C61" s="43"/>
      <c r="D61" s="57">
        <f>SUM(E61:N64)</f>
        <v>34</v>
      </c>
      <c r="E61" s="54"/>
      <c r="F61" s="45"/>
      <c r="G61" s="45">
        <v>1</v>
      </c>
      <c r="H61" s="45">
        <v>2</v>
      </c>
      <c r="I61" s="45">
        <v>6</v>
      </c>
      <c r="J61" s="45">
        <v>3</v>
      </c>
      <c r="K61" s="45">
        <v>7</v>
      </c>
      <c r="L61" s="45">
        <v>7</v>
      </c>
      <c r="M61" s="45">
        <v>5</v>
      </c>
      <c r="N61" s="60">
        <v>3</v>
      </c>
    </row>
    <row r="62" spans="1:15" ht="15" customHeight="1" x14ac:dyDescent="0.25">
      <c r="A62" s="49"/>
      <c r="B62" s="43"/>
      <c r="C62" s="43"/>
      <c r="D62" s="58"/>
      <c r="E62" s="55"/>
      <c r="F62" s="46"/>
      <c r="G62" s="46"/>
      <c r="H62" s="46"/>
      <c r="I62" s="46"/>
      <c r="J62" s="46"/>
      <c r="K62" s="46"/>
      <c r="L62" s="46"/>
      <c r="M62" s="46"/>
      <c r="N62" s="61"/>
    </row>
    <row r="63" spans="1:15" ht="15" customHeight="1" x14ac:dyDescent="0.25">
      <c r="A63" s="49"/>
      <c r="B63" s="43"/>
      <c r="C63" s="43"/>
      <c r="D63" s="58"/>
      <c r="E63" s="55"/>
      <c r="F63" s="46"/>
      <c r="G63" s="46"/>
      <c r="H63" s="46"/>
      <c r="I63" s="46"/>
      <c r="J63" s="46"/>
      <c r="K63" s="46"/>
      <c r="L63" s="46"/>
      <c r="M63" s="46"/>
      <c r="N63" s="61"/>
    </row>
    <row r="64" spans="1:15" ht="15.75" customHeight="1" thickBot="1" x14ac:dyDescent="0.3">
      <c r="A64" s="49"/>
      <c r="B64" s="44"/>
      <c r="C64" s="43"/>
      <c r="D64" s="59"/>
      <c r="E64" s="56"/>
      <c r="F64" s="47"/>
      <c r="G64" s="47"/>
      <c r="H64" s="47"/>
      <c r="I64" s="47"/>
      <c r="J64" s="47"/>
      <c r="K64" s="47"/>
      <c r="L64" s="47"/>
      <c r="M64" s="47"/>
      <c r="N64" s="62"/>
      <c r="O64" s="22"/>
    </row>
    <row r="65" spans="1:19" ht="15" customHeight="1" x14ac:dyDescent="0.25">
      <c r="A65" s="49"/>
      <c r="B65" s="51" t="s">
        <v>18</v>
      </c>
      <c r="C65" s="43"/>
      <c r="D65" s="57">
        <f>SUM(E65:N68)</f>
        <v>20</v>
      </c>
      <c r="E65" s="54"/>
      <c r="F65" s="45">
        <v>3</v>
      </c>
      <c r="G65" s="45">
        <v>2</v>
      </c>
      <c r="H65" s="45">
        <v>3</v>
      </c>
      <c r="I65" s="45">
        <v>3</v>
      </c>
      <c r="J65" s="45">
        <v>2</v>
      </c>
      <c r="K65" s="45">
        <v>2</v>
      </c>
      <c r="L65" s="45">
        <v>1</v>
      </c>
      <c r="M65" s="45">
        <v>3</v>
      </c>
      <c r="N65" s="60">
        <v>1</v>
      </c>
    </row>
    <row r="66" spans="1:19" ht="15" customHeight="1" x14ac:dyDescent="0.25">
      <c r="A66" s="49"/>
      <c r="B66" s="52"/>
      <c r="C66" s="43"/>
      <c r="D66" s="58"/>
      <c r="E66" s="55"/>
      <c r="F66" s="46"/>
      <c r="G66" s="46"/>
      <c r="H66" s="46"/>
      <c r="I66" s="46"/>
      <c r="J66" s="46"/>
      <c r="K66" s="46"/>
      <c r="L66" s="46"/>
      <c r="M66" s="46"/>
      <c r="N66" s="61"/>
    </row>
    <row r="67" spans="1:19" ht="15.75" customHeight="1" x14ac:dyDescent="0.25">
      <c r="A67" s="49"/>
      <c r="B67" s="52"/>
      <c r="C67" s="43"/>
      <c r="D67" s="58"/>
      <c r="E67" s="55"/>
      <c r="F67" s="46"/>
      <c r="G67" s="46"/>
      <c r="H67" s="46"/>
      <c r="I67" s="46"/>
      <c r="J67" s="46"/>
      <c r="K67" s="46"/>
      <c r="L67" s="46"/>
      <c r="M67" s="46"/>
      <c r="N67" s="61"/>
    </row>
    <row r="68" spans="1:19" ht="15" customHeight="1" thickBot="1" x14ac:dyDescent="0.3">
      <c r="A68" s="49"/>
      <c r="B68" s="53"/>
      <c r="C68" s="43"/>
      <c r="D68" s="59"/>
      <c r="E68" s="56"/>
      <c r="F68" s="47"/>
      <c r="G68" s="47"/>
      <c r="H68" s="47"/>
      <c r="I68" s="47"/>
      <c r="J68" s="47"/>
      <c r="K68" s="47"/>
      <c r="L68" s="47"/>
      <c r="M68" s="47"/>
      <c r="N68" s="62"/>
      <c r="O68" s="22"/>
    </row>
    <row r="69" spans="1:19" ht="15" customHeight="1" x14ac:dyDescent="0.25">
      <c r="A69" s="49"/>
      <c r="B69" s="51" t="s">
        <v>23</v>
      </c>
      <c r="C69" s="43"/>
      <c r="D69" s="57">
        <f>SUM(E69:N72)</f>
        <v>1</v>
      </c>
      <c r="E69" s="54"/>
      <c r="F69" s="45">
        <v>1</v>
      </c>
      <c r="G69" s="45"/>
      <c r="H69" s="45"/>
      <c r="I69" s="45"/>
      <c r="J69" s="45"/>
      <c r="K69" s="45"/>
      <c r="L69" s="45"/>
      <c r="M69" s="45"/>
      <c r="N69" s="60"/>
    </row>
    <row r="70" spans="1:19" ht="15.75" customHeight="1" x14ac:dyDescent="0.25">
      <c r="A70" s="49"/>
      <c r="B70" s="52"/>
      <c r="C70" s="43"/>
      <c r="D70" s="58"/>
      <c r="E70" s="55"/>
      <c r="F70" s="46"/>
      <c r="G70" s="46"/>
      <c r="H70" s="46"/>
      <c r="I70" s="46"/>
      <c r="J70" s="46"/>
      <c r="K70" s="46"/>
      <c r="L70" s="46"/>
      <c r="M70" s="46"/>
      <c r="N70" s="61"/>
    </row>
    <row r="71" spans="1:19" ht="16.5" customHeight="1" x14ac:dyDescent="0.25">
      <c r="A71" s="49"/>
      <c r="B71" s="52"/>
      <c r="C71" s="43"/>
      <c r="D71" s="58"/>
      <c r="E71" s="55"/>
      <c r="F71" s="46"/>
      <c r="G71" s="46"/>
      <c r="H71" s="46"/>
      <c r="I71" s="46"/>
      <c r="J71" s="46"/>
      <c r="K71" s="46"/>
      <c r="L71" s="46"/>
      <c r="M71" s="46"/>
      <c r="N71" s="61"/>
    </row>
    <row r="72" spans="1:19" ht="15" customHeight="1" thickBot="1" x14ac:dyDescent="0.3">
      <c r="A72" s="49"/>
      <c r="B72" s="53"/>
      <c r="C72" s="43"/>
      <c r="D72" s="59"/>
      <c r="E72" s="56"/>
      <c r="F72" s="47"/>
      <c r="G72" s="47"/>
      <c r="H72" s="47"/>
      <c r="I72" s="47"/>
      <c r="J72" s="47"/>
      <c r="K72" s="47"/>
      <c r="L72" s="47"/>
      <c r="M72" s="47"/>
      <c r="N72" s="62"/>
    </row>
    <row r="73" spans="1:19" ht="16.5" customHeight="1" x14ac:dyDescent="0.25">
      <c r="A73" s="49"/>
      <c r="B73" s="51" t="s">
        <v>21</v>
      </c>
      <c r="C73" s="43"/>
      <c r="D73" s="57">
        <f>SUM(E73:N76)</f>
        <v>10</v>
      </c>
      <c r="E73" s="54">
        <v>1</v>
      </c>
      <c r="F73" s="45">
        <v>1</v>
      </c>
      <c r="G73" s="45">
        <v>1</v>
      </c>
      <c r="H73" s="45">
        <v>1</v>
      </c>
      <c r="I73" s="45">
        <v>1</v>
      </c>
      <c r="J73" s="45">
        <v>1</v>
      </c>
      <c r="K73" s="45">
        <v>1</v>
      </c>
      <c r="L73" s="45">
        <v>1</v>
      </c>
      <c r="M73" s="45">
        <v>1</v>
      </c>
      <c r="N73" s="60">
        <v>1</v>
      </c>
    </row>
    <row r="74" spans="1:19" ht="15" customHeight="1" x14ac:dyDescent="0.25">
      <c r="A74" s="49"/>
      <c r="B74" s="52"/>
      <c r="C74" s="43"/>
      <c r="D74" s="58"/>
      <c r="E74" s="55"/>
      <c r="F74" s="46"/>
      <c r="G74" s="46"/>
      <c r="H74" s="46"/>
      <c r="I74" s="46"/>
      <c r="J74" s="46"/>
      <c r="K74" s="46"/>
      <c r="L74" s="46"/>
      <c r="M74" s="46"/>
      <c r="N74" s="61"/>
    </row>
    <row r="75" spans="1:19" ht="12" customHeight="1" thickBot="1" x14ac:dyDescent="0.3">
      <c r="A75" s="49"/>
      <c r="B75" s="52"/>
      <c r="C75" s="43"/>
      <c r="D75" s="58"/>
      <c r="E75" s="55"/>
      <c r="F75" s="46"/>
      <c r="G75" s="46"/>
      <c r="H75" s="46"/>
      <c r="I75" s="46"/>
      <c r="J75" s="46"/>
      <c r="K75" s="46"/>
      <c r="L75" s="46"/>
      <c r="M75" s="46"/>
      <c r="N75" s="61"/>
    </row>
    <row r="76" spans="1:19" ht="15" hidden="1" customHeight="1" thickBot="1" x14ac:dyDescent="0.3">
      <c r="A76" s="50"/>
      <c r="B76" s="53"/>
      <c r="C76" s="44"/>
      <c r="D76" s="59"/>
      <c r="E76" s="56"/>
      <c r="F76" s="47"/>
      <c r="G76" s="47"/>
      <c r="H76" s="47"/>
      <c r="I76" s="47"/>
      <c r="J76" s="47"/>
      <c r="K76" s="47"/>
      <c r="L76" s="47"/>
      <c r="M76" s="47"/>
      <c r="N76" s="62"/>
    </row>
    <row r="77" spans="1:19" ht="15" customHeight="1" thickBot="1" x14ac:dyDescent="0.3">
      <c r="A77" s="36" t="s">
        <v>24</v>
      </c>
      <c r="B77" s="37"/>
      <c r="C77" s="38"/>
      <c r="D77" s="19">
        <f>SUM(D57:D76)</f>
        <v>66</v>
      </c>
      <c r="E77" s="19">
        <f>SUM(E57:E76)</f>
        <v>1</v>
      </c>
      <c r="F77" s="19">
        <f t="shared" ref="F77:M77" si="9">SUM(F57:F76)</f>
        <v>5</v>
      </c>
      <c r="G77" s="19">
        <f t="shared" si="9"/>
        <v>4</v>
      </c>
      <c r="H77" s="19">
        <f t="shared" si="9"/>
        <v>6</v>
      </c>
      <c r="I77" s="19">
        <f t="shared" si="9"/>
        <v>10</v>
      </c>
      <c r="J77" s="19">
        <f t="shared" si="9"/>
        <v>6</v>
      </c>
      <c r="K77" s="19">
        <f t="shared" si="9"/>
        <v>10</v>
      </c>
      <c r="L77" s="19">
        <f t="shared" si="9"/>
        <v>9</v>
      </c>
      <c r="M77" s="19">
        <f t="shared" si="9"/>
        <v>9</v>
      </c>
      <c r="N77" s="19">
        <f>SUM(N57:N76)</f>
        <v>6</v>
      </c>
      <c r="O77" s="30"/>
      <c r="P77" s="13"/>
    </row>
    <row r="78" spans="1:19" ht="15" customHeight="1" x14ac:dyDescent="0.25">
      <c r="A78" s="48" t="s">
        <v>26</v>
      </c>
      <c r="B78" s="51" t="s">
        <v>25</v>
      </c>
      <c r="C78" s="42" t="s">
        <v>13</v>
      </c>
      <c r="D78" s="57">
        <f>SUM(E78:N86)</f>
        <v>360</v>
      </c>
      <c r="E78" s="54">
        <v>38</v>
      </c>
      <c r="F78" s="45">
        <v>37</v>
      </c>
      <c r="G78" s="45">
        <v>38</v>
      </c>
      <c r="H78" s="45">
        <v>37</v>
      </c>
      <c r="I78" s="45">
        <v>35</v>
      </c>
      <c r="J78" s="45">
        <v>35</v>
      </c>
      <c r="K78" s="45">
        <v>35</v>
      </c>
      <c r="L78" s="45">
        <v>35</v>
      </c>
      <c r="M78" s="45">
        <v>35</v>
      </c>
      <c r="N78" s="60">
        <v>35</v>
      </c>
    </row>
    <row r="79" spans="1:19" ht="15" customHeight="1" x14ac:dyDescent="0.25">
      <c r="A79" s="49"/>
      <c r="B79" s="52"/>
      <c r="C79" s="43"/>
      <c r="D79" s="58"/>
      <c r="E79" s="55"/>
      <c r="F79" s="46"/>
      <c r="G79" s="46"/>
      <c r="H79" s="46"/>
      <c r="I79" s="46"/>
      <c r="J79" s="46"/>
      <c r="K79" s="46"/>
      <c r="L79" s="46"/>
      <c r="M79" s="46"/>
      <c r="N79" s="61"/>
      <c r="S79" s="32"/>
    </row>
    <row r="80" spans="1:19" ht="15" customHeight="1" x14ac:dyDescent="0.25">
      <c r="A80" s="49"/>
      <c r="B80" s="52"/>
      <c r="C80" s="43"/>
      <c r="D80" s="58"/>
      <c r="E80" s="55"/>
      <c r="F80" s="46"/>
      <c r="G80" s="46"/>
      <c r="H80" s="46"/>
      <c r="I80" s="46"/>
      <c r="J80" s="46"/>
      <c r="K80" s="46"/>
      <c r="L80" s="46"/>
      <c r="M80" s="46"/>
      <c r="N80" s="61"/>
    </row>
    <row r="81" spans="1:14" ht="15" customHeight="1" x14ac:dyDescent="0.25">
      <c r="A81" s="49"/>
      <c r="B81" s="52"/>
      <c r="C81" s="43"/>
      <c r="D81" s="58"/>
      <c r="E81" s="55"/>
      <c r="F81" s="46"/>
      <c r="G81" s="46"/>
      <c r="H81" s="46"/>
      <c r="I81" s="46"/>
      <c r="J81" s="46"/>
      <c r="K81" s="46"/>
      <c r="L81" s="46"/>
      <c r="M81" s="46"/>
      <c r="N81" s="61"/>
    </row>
    <row r="82" spans="1:14" ht="30" customHeight="1" x14ac:dyDescent="0.25">
      <c r="A82" s="49"/>
      <c r="B82" s="52"/>
      <c r="C82" s="43"/>
      <c r="D82" s="58"/>
      <c r="E82" s="55"/>
      <c r="F82" s="46"/>
      <c r="G82" s="46"/>
      <c r="H82" s="46"/>
      <c r="I82" s="46"/>
      <c r="J82" s="46"/>
      <c r="K82" s="46"/>
      <c r="L82" s="46"/>
      <c r="M82" s="46"/>
      <c r="N82" s="61"/>
    </row>
    <row r="83" spans="1:14" ht="30" customHeight="1" x14ac:dyDescent="0.25">
      <c r="A83" s="49"/>
      <c r="B83" s="52"/>
      <c r="C83" s="43"/>
      <c r="D83" s="58"/>
      <c r="E83" s="55"/>
      <c r="F83" s="46"/>
      <c r="G83" s="46"/>
      <c r="H83" s="46"/>
      <c r="I83" s="46"/>
      <c r="J83" s="46"/>
      <c r="K83" s="46"/>
      <c r="L83" s="46"/>
      <c r="M83" s="46"/>
      <c r="N83" s="61"/>
    </row>
    <row r="84" spans="1:14" ht="30" customHeight="1" x14ac:dyDescent="0.25">
      <c r="A84" s="49"/>
      <c r="B84" s="52"/>
      <c r="C84" s="43"/>
      <c r="D84" s="58"/>
      <c r="E84" s="55"/>
      <c r="F84" s="46"/>
      <c r="G84" s="46"/>
      <c r="H84" s="46"/>
      <c r="I84" s="46"/>
      <c r="J84" s="46"/>
      <c r="K84" s="46"/>
      <c r="L84" s="46"/>
      <c r="M84" s="46"/>
      <c r="N84" s="61"/>
    </row>
    <row r="85" spans="1:14" ht="30" customHeight="1" x14ac:dyDescent="0.25">
      <c r="A85" s="49"/>
      <c r="B85" s="52"/>
      <c r="C85" s="43"/>
      <c r="D85" s="58"/>
      <c r="E85" s="55"/>
      <c r="F85" s="46"/>
      <c r="G85" s="46"/>
      <c r="H85" s="46"/>
      <c r="I85" s="46"/>
      <c r="J85" s="46"/>
      <c r="K85" s="46"/>
      <c r="L85" s="46"/>
      <c r="M85" s="46"/>
      <c r="N85" s="61"/>
    </row>
    <row r="86" spans="1:14" ht="30" customHeight="1" thickBot="1" x14ac:dyDescent="0.3">
      <c r="A86" s="50"/>
      <c r="B86" s="53"/>
      <c r="C86" s="44"/>
      <c r="D86" s="59"/>
      <c r="E86" s="56"/>
      <c r="F86" s="47"/>
      <c r="G86" s="47"/>
      <c r="H86" s="47"/>
      <c r="I86" s="47"/>
      <c r="J86" s="47"/>
      <c r="K86" s="47"/>
      <c r="L86" s="47"/>
      <c r="M86" s="47"/>
      <c r="N86" s="62"/>
    </row>
    <row r="87" spans="1:14" ht="17.25" customHeight="1" thickBot="1" x14ac:dyDescent="0.3">
      <c r="A87" s="39" t="s">
        <v>34</v>
      </c>
      <c r="B87" s="40"/>
      <c r="C87" s="41"/>
      <c r="D87" s="21">
        <f>D78</f>
        <v>360</v>
      </c>
      <c r="E87" s="21">
        <f t="shared" ref="E87:N87" si="10">E78</f>
        <v>38</v>
      </c>
      <c r="F87" s="21">
        <f t="shared" si="10"/>
        <v>37</v>
      </c>
      <c r="G87" s="21">
        <f t="shared" si="10"/>
        <v>38</v>
      </c>
      <c r="H87" s="21">
        <f t="shared" si="10"/>
        <v>37</v>
      </c>
      <c r="I87" s="21">
        <f t="shared" si="10"/>
        <v>35</v>
      </c>
      <c r="J87" s="21">
        <f t="shared" si="10"/>
        <v>35</v>
      </c>
      <c r="K87" s="21">
        <f t="shared" si="10"/>
        <v>35</v>
      </c>
      <c r="L87" s="21">
        <f t="shared" si="10"/>
        <v>35</v>
      </c>
      <c r="M87" s="21">
        <f t="shared" si="10"/>
        <v>35</v>
      </c>
      <c r="N87" s="21">
        <f t="shared" si="10"/>
        <v>35</v>
      </c>
    </row>
    <row r="88" spans="1:14" ht="15" customHeight="1" x14ac:dyDescent="0.25">
      <c r="A88" s="48" t="s">
        <v>27</v>
      </c>
      <c r="B88" s="51" t="s">
        <v>28</v>
      </c>
      <c r="C88" s="42" t="s">
        <v>13</v>
      </c>
      <c r="D88" s="57">
        <f>SUM(E88:N92)</f>
        <v>3</v>
      </c>
      <c r="E88" s="54"/>
      <c r="F88" s="45">
        <v>1</v>
      </c>
      <c r="G88" s="45">
        <v>1</v>
      </c>
      <c r="H88" s="45">
        <v>1</v>
      </c>
      <c r="I88" s="45"/>
      <c r="J88" s="45"/>
      <c r="K88" s="45"/>
      <c r="L88" s="45"/>
      <c r="M88" s="45"/>
      <c r="N88" s="60"/>
    </row>
    <row r="89" spans="1:14" ht="15" customHeight="1" x14ac:dyDescent="0.25">
      <c r="A89" s="49"/>
      <c r="B89" s="52"/>
      <c r="C89" s="43"/>
      <c r="D89" s="58"/>
      <c r="E89" s="55"/>
      <c r="F89" s="46"/>
      <c r="G89" s="46"/>
      <c r="H89" s="46"/>
      <c r="I89" s="46"/>
      <c r="J89" s="46"/>
      <c r="K89" s="46"/>
      <c r="L89" s="46"/>
      <c r="M89" s="46"/>
      <c r="N89" s="61"/>
    </row>
    <row r="90" spans="1:14" ht="15" customHeight="1" x14ac:dyDescent="0.25">
      <c r="A90" s="49"/>
      <c r="B90" s="52"/>
      <c r="C90" s="43"/>
      <c r="D90" s="58"/>
      <c r="E90" s="55"/>
      <c r="F90" s="46"/>
      <c r="G90" s="46"/>
      <c r="H90" s="46"/>
      <c r="I90" s="46"/>
      <c r="J90" s="46"/>
      <c r="K90" s="46"/>
      <c r="L90" s="46"/>
      <c r="M90" s="46"/>
      <c r="N90" s="61"/>
    </row>
    <row r="91" spans="1:14" ht="15" customHeight="1" x14ac:dyDescent="0.25">
      <c r="A91" s="49"/>
      <c r="B91" s="52"/>
      <c r="C91" s="43"/>
      <c r="D91" s="58"/>
      <c r="E91" s="55"/>
      <c r="F91" s="46"/>
      <c r="G91" s="46"/>
      <c r="H91" s="46"/>
      <c r="I91" s="46"/>
      <c r="J91" s="46"/>
      <c r="K91" s="46"/>
      <c r="L91" s="46"/>
      <c r="M91" s="46"/>
      <c r="N91" s="61"/>
    </row>
    <row r="92" spans="1:14" ht="15" customHeight="1" thickBot="1" x14ac:dyDescent="0.3">
      <c r="A92" s="49"/>
      <c r="B92" s="53"/>
      <c r="C92" s="43"/>
      <c r="D92" s="59"/>
      <c r="E92" s="56"/>
      <c r="F92" s="47"/>
      <c r="G92" s="47"/>
      <c r="H92" s="47"/>
      <c r="I92" s="47"/>
      <c r="J92" s="47"/>
      <c r="K92" s="47"/>
      <c r="L92" s="47"/>
      <c r="M92" s="47"/>
      <c r="N92" s="62"/>
    </row>
    <row r="93" spans="1:14" ht="15" customHeight="1" x14ac:dyDescent="0.25">
      <c r="A93" s="49"/>
      <c r="B93" s="51" t="s">
        <v>29</v>
      </c>
      <c r="C93" s="43"/>
      <c r="D93" s="57">
        <f>SUM(E93:G97)</f>
        <v>4</v>
      </c>
      <c r="E93" s="54">
        <v>1</v>
      </c>
      <c r="F93" s="45">
        <v>2</v>
      </c>
      <c r="G93" s="45">
        <v>1</v>
      </c>
      <c r="H93" s="45"/>
      <c r="I93" s="45"/>
      <c r="J93" s="45"/>
      <c r="K93" s="45"/>
      <c r="L93" s="45"/>
      <c r="M93" s="45"/>
      <c r="N93" s="60"/>
    </row>
    <row r="94" spans="1:14" ht="15" customHeight="1" x14ac:dyDescent="0.25">
      <c r="A94" s="49"/>
      <c r="B94" s="52"/>
      <c r="C94" s="43"/>
      <c r="D94" s="58"/>
      <c r="E94" s="55"/>
      <c r="F94" s="46"/>
      <c r="G94" s="46"/>
      <c r="H94" s="46"/>
      <c r="I94" s="46"/>
      <c r="J94" s="46"/>
      <c r="K94" s="46"/>
      <c r="L94" s="46"/>
      <c r="M94" s="46"/>
      <c r="N94" s="61"/>
    </row>
    <row r="95" spans="1:14" ht="15" customHeight="1" x14ac:dyDescent="0.25">
      <c r="A95" s="49"/>
      <c r="B95" s="52"/>
      <c r="C95" s="43"/>
      <c r="D95" s="58"/>
      <c r="E95" s="55"/>
      <c r="F95" s="46"/>
      <c r="G95" s="46"/>
      <c r="H95" s="46"/>
      <c r="I95" s="46"/>
      <c r="J95" s="46"/>
      <c r="K95" s="46"/>
      <c r="L95" s="46"/>
      <c r="M95" s="46"/>
      <c r="N95" s="61"/>
    </row>
    <row r="96" spans="1:14" ht="15" customHeight="1" x14ac:dyDescent="0.25">
      <c r="A96" s="49"/>
      <c r="B96" s="52"/>
      <c r="C96" s="43"/>
      <c r="D96" s="58"/>
      <c r="E96" s="55"/>
      <c r="F96" s="46"/>
      <c r="G96" s="46"/>
      <c r="H96" s="46"/>
      <c r="I96" s="46"/>
      <c r="J96" s="46"/>
      <c r="K96" s="46"/>
      <c r="L96" s="46"/>
      <c r="M96" s="46"/>
      <c r="N96" s="61"/>
    </row>
    <row r="97" spans="1:15" ht="15" customHeight="1" thickBot="1" x14ac:dyDescent="0.3">
      <c r="A97" s="49"/>
      <c r="B97" s="53"/>
      <c r="C97" s="43"/>
      <c r="D97" s="59"/>
      <c r="E97" s="56"/>
      <c r="F97" s="47"/>
      <c r="G97" s="47"/>
      <c r="H97" s="47"/>
      <c r="I97" s="47"/>
      <c r="J97" s="47"/>
      <c r="K97" s="47"/>
      <c r="L97" s="47"/>
      <c r="M97" s="47"/>
      <c r="N97" s="62"/>
    </row>
    <row r="98" spans="1:15" ht="15" customHeight="1" x14ac:dyDescent="0.25">
      <c r="A98" s="49"/>
      <c r="B98" s="51" t="s">
        <v>30</v>
      </c>
      <c r="C98" s="43"/>
      <c r="D98" s="57">
        <f>SUM(E98:N102)</f>
        <v>16</v>
      </c>
      <c r="E98" s="54"/>
      <c r="F98" s="45">
        <v>4</v>
      </c>
      <c r="G98" s="45">
        <v>4</v>
      </c>
      <c r="H98" s="45">
        <v>5</v>
      </c>
      <c r="I98" s="45">
        <v>2</v>
      </c>
      <c r="J98" s="45">
        <v>1</v>
      </c>
      <c r="K98" s="45"/>
      <c r="L98" s="45"/>
      <c r="M98" s="45"/>
      <c r="N98" s="60"/>
    </row>
    <row r="99" spans="1:15" ht="15.75" customHeight="1" x14ac:dyDescent="0.25">
      <c r="A99" s="49"/>
      <c r="B99" s="52"/>
      <c r="C99" s="43"/>
      <c r="D99" s="58"/>
      <c r="E99" s="55"/>
      <c r="F99" s="46"/>
      <c r="G99" s="46"/>
      <c r="H99" s="46"/>
      <c r="I99" s="46"/>
      <c r="J99" s="46"/>
      <c r="K99" s="46"/>
      <c r="L99" s="46"/>
      <c r="M99" s="46"/>
      <c r="N99" s="61"/>
    </row>
    <row r="100" spans="1:15" ht="15" customHeight="1" x14ac:dyDescent="0.25">
      <c r="A100" s="49"/>
      <c r="B100" s="52"/>
      <c r="C100" s="43"/>
      <c r="D100" s="58"/>
      <c r="E100" s="55"/>
      <c r="F100" s="46"/>
      <c r="G100" s="46"/>
      <c r="H100" s="46"/>
      <c r="I100" s="46"/>
      <c r="J100" s="46"/>
      <c r="K100" s="46"/>
      <c r="L100" s="46"/>
      <c r="M100" s="46"/>
      <c r="N100" s="61"/>
    </row>
    <row r="101" spans="1:15" x14ac:dyDescent="0.25">
      <c r="A101" s="49"/>
      <c r="B101" s="52"/>
      <c r="C101" s="43"/>
      <c r="D101" s="58"/>
      <c r="E101" s="55"/>
      <c r="F101" s="46"/>
      <c r="G101" s="46"/>
      <c r="H101" s="46"/>
      <c r="I101" s="46"/>
      <c r="J101" s="46"/>
      <c r="K101" s="46"/>
      <c r="L101" s="46"/>
      <c r="M101" s="46"/>
      <c r="N101" s="61"/>
    </row>
    <row r="102" spans="1:15" ht="15.75" thickBot="1" x14ac:dyDescent="0.3">
      <c r="A102" s="50"/>
      <c r="B102" s="53"/>
      <c r="C102" s="44"/>
      <c r="D102" s="59"/>
      <c r="E102" s="56"/>
      <c r="F102" s="47"/>
      <c r="G102" s="47"/>
      <c r="H102" s="47"/>
      <c r="I102" s="47"/>
      <c r="J102" s="47"/>
      <c r="K102" s="47"/>
      <c r="L102" s="47"/>
      <c r="M102" s="47"/>
      <c r="N102" s="62"/>
    </row>
    <row r="103" spans="1:15" ht="15" customHeight="1" thickBot="1" x14ac:dyDescent="0.3">
      <c r="A103" s="36" t="s">
        <v>33</v>
      </c>
      <c r="B103" s="37"/>
      <c r="C103" s="38"/>
      <c r="D103" s="19">
        <f t="shared" ref="D103:J103" si="11">SUM(D88:D102)</f>
        <v>23</v>
      </c>
      <c r="E103" s="19">
        <f t="shared" si="11"/>
        <v>1</v>
      </c>
      <c r="F103" s="19">
        <f t="shared" si="11"/>
        <v>7</v>
      </c>
      <c r="G103" s="19">
        <f t="shared" si="11"/>
        <v>6</v>
      </c>
      <c r="H103" s="19">
        <f t="shared" si="11"/>
        <v>6</v>
      </c>
      <c r="I103" s="19">
        <f t="shared" si="11"/>
        <v>2</v>
      </c>
      <c r="J103" s="19">
        <f t="shared" si="11"/>
        <v>1</v>
      </c>
      <c r="K103" s="19"/>
      <c r="L103" s="19"/>
      <c r="M103" s="19"/>
      <c r="N103" s="19"/>
    </row>
    <row r="104" spans="1:15" ht="16.5" thickBot="1" x14ac:dyDescent="0.3">
      <c r="A104" s="36" t="s">
        <v>8</v>
      </c>
      <c r="B104" s="37"/>
      <c r="C104" s="38"/>
      <c r="D104" s="29">
        <f>SUM(D18,D37,D56,D77,D87,D103)</f>
        <v>1430</v>
      </c>
      <c r="E104" s="33">
        <f>SUM(E18,E37,E56,E77,E87,E103)</f>
        <v>108</v>
      </c>
      <c r="F104" s="33">
        <f t="shared" ref="F104:N104" si="12">SUM(F18,F37,F56,F77,F87,F103)</f>
        <v>164</v>
      </c>
      <c r="G104" s="33">
        <f t="shared" si="12"/>
        <v>175</v>
      </c>
      <c r="H104" s="33">
        <f t="shared" si="12"/>
        <v>168</v>
      </c>
      <c r="I104" s="33">
        <f t="shared" si="12"/>
        <v>166</v>
      </c>
      <c r="J104" s="33">
        <f t="shared" si="12"/>
        <v>147</v>
      </c>
      <c r="K104" s="33">
        <f t="shared" si="12"/>
        <v>143</v>
      </c>
      <c r="L104" s="33">
        <f t="shared" si="12"/>
        <v>114</v>
      </c>
      <c r="M104" s="33">
        <f t="shared" si="12"/>
        <v>117</v>
      </c>
      <c r="N104" s="33">
        <f t="shared" si="12"/>
        <v>128</v>
      </c>
      <c r="O104" s="22"/>
    </row>
    <row r="106" spans="1:15" ht="15" customHeight="1" x14ac:dyDescent="0.25"/>
    <row r="112" spans="1:15" ht="15" customHeight="1" x14ac:dyDescent="0.25"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5:14" x14ac:dyDescent="0.25"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5:14" ht="15" customHeight="1" x14ac:dyDescent="0.25"/>
    <row r="116" spans="5:14" ht="15" customHeight="1" x14ac:dyDescent="0.25"/>
    <row r="118" spans="5:14" ht="15" customHeight="1" x14ac:dyDescent="0.25"/>
    <row r="120" spans="5:14" ht="15" customHeight="1" x14ac:dyDescent="0.25"/>
    <row r="122" spans="5:14" ht="15" customHeight="1" x14ac:dyDescent="0.25"/>
    <row r="124" spans="5:14" ht="15" customHeight="1" x14ac:dyDescent="0.25"/>
    <row r="126" spans="5:14" ht="15" customHeight="1" x14ac:dyDescent="0.25"/>
    <row r="128" spans="5:14" ht="15" customHeight="1" x14ac:dyDescent="0.25"/>
    <row r="130" ht="15" customHeight="1" x14ac:dyDescent="0.25"/>
    <row r="132" ht="15" customHeight="1" x14ac:dyDescent="0.25"/>
    <row r="134" ht="15" customHeight="1" x14ac:dyDescent="0.25"/>
    <row r="136" ht="15" customHeight="1" x14ac:dyDescent="0.25"/>
    <row r="138" ht="15" customHeight="1" x14ac:dyDescent="0.25"/>
    <row r="140" ht="15" customHeight="1" x14ac:dyDescent="0.25"/>
    <row r="142" ht="15" customHeight="1" x14ac:dyDescent="0.25"/>
    <row r="143" ht="15" customHeight="1" x14ac:dyDescent="0.25"/>
    <row r="144" ht="13.5" customHeight="1" x14ac:dyDescent="0.25"/>
    <row r="145" ht="17.25" customHeight="1" x14ac:dyDescent="0.25"/>
    <row r="146" ht="18" customHeight="1" x14ac:dyDescent="0.25"/>
    <row r="164" ht="51.7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7" ht="15" customHeight="1" x14ac:dyDescent="0.25"/>
    <row r="190" ht="15" customHeight="1" x14ac:dyDescent="0.25"/>
    <row r="193" ht="15" customHeight="1" x14ac:dyDescent="0.25"/>
    <row r="196" ht="15" customHeight="1" x14ac:dyDescent="0.25"/>
    <row r="199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4" ht="30.75" customHeight="1" x14ac:dyDescent="0.25"/>
  </sheetData>
  <mergeCells count="280">
    <mergeCell ref="L19:L21"/>
    <mergeCell ref="M19:M21"/>
    <mergeCell ref="G31:G33"/>
    <mergeCell ref="H31:H33"/>
    <mergeCell ref="F98:F102"/>
    <mergeCell ref="C19:C36"/>
    <mergeCell ref="C38:C55"/>
    <mergeCell ref="C57:C76"/>
    <mergeCell ref="I28:I30"/>
    <mergeCell ref="J28:J30"/>
    <mergeCell ref="K28:K30"/>
    <mergeCell ref="J25:J27"/>
    <mergeCell ref="K25:K27"/>
    <mergeCell ref="E25:E27"/>
    <mergeCell ref="F25:F27"/>
    <mergeCell ref="G25:G27"/>
    <mergeCell ref="H25:H27"/>
    <mergeCell ref="G19:G21"/>
    <mergeCell ref="H19:H21"/>
    <mergeCell ref="I19:I21"/>
    <mergeCell ref="J19:J21"/>
    <mergeCell ref="K19:K21"/>
    <mergeCell ref="M65:M68"/>
    <mergeCell ref="F42:F45"/>
    <mergeCell ref="N50:N55"/>
    <mergeCell ref="K46:K49"/>
    <mergeCell ref="L46:L49"/>
    <mergeCell ref="M46:M49"/>
    <mergeCell ref="N46:N49"/>
    <mergeCell ref="D22:D24"/>
    <mergeCell ref="D25:D27"/>
    <mergeCell ref="D28:D30"/>
    <mergeCell ref="D31:D33"/>
    <mergeCell ref="D34:D36"/>
    <mergeCell ref="E22:E24"/>
    <mergeCell ref="F22:F24"/>
    <mergeCell ref="G22:G24"/>
    <mergeCell ref="H22:H24"/>
    <mergeCell ref="E28:E30"/>
    <mergeCell ref="F28:F30"/>
    <mergeCell ref="G28:G30"/>
    <mergeCell ref="H28:H30"/>
    <mergeCell ref="E34:E36"/>
    <mergeCell ref="F34:F36"/>
    <mergeCell ref="G34:G36"/>
    <mergeCell ref="H34:H36"/>
    <mergeCell ref="E31:E33"/>
    <mergeCell ref="F31:F33"/>
    <mergeCell ref="N25:N27"/>
    <mergeCell ref="I34:I36"/>
    <mergeCell ref="J34:J36"/>
    <mergeCell ref="K34:K36"/>
    <mergeCell ref="L34:L36"/>
    <mergeCell ref="M34:M36"/>
    <mergeCell ref="N34:N36"/>
    <mergeCell ref="N28:N30"/>
    <mergeCell ref="I31:I33"/>
    <mergeCell ref="J31:J33"/>
    <mergeCell ref="K31:K33"/>
    <mergeCell ref="L31:L33"/>
    <mergeCell ref="M31:M33"/>
    <mergeCell ref="L28:L30"/>
    <mergeCell ref="M28:M30"/>
    <mergeCell ref="L25:L27"/>
    <mergeCell ref="M25:M27"/>
    <mergeCell ref="N19:N21"/>
    <mergeCell ref="G61:G64"/>
    <mergeCell ref="H61:H64"/>
    <mergeCell ref="I61:I64"/>
    <mergeCell ref="J61:J64"/>
    <mergeCell ref="K61:K64"/>
    <mergeCell ref="L61:L64"/>
    <mergeCell ref="M61:M64"/>
    <mergeCell ref="N61:N64"/>
    <mergeCell ref="N31:N33"/>
    <mergeCell ref="I22:I24"/>
    <mergeCell ref="J22:J24"/>
    <mergeCell ref="K22:K24"/>
    <mergeCell ref="L22:L24"/>
    <mergeCell ref="M22:M24"/>
    <mergeCell ref="N22:N24"/>
    <mergeCell ref="I25:I27"/>
    <mergeCell ref="L57:L60"/>
    <mergeCell ref="M57:M60"/>
    <mergeCell ref="N57:N60"/>
    <mergeCell ref="J50:J55"/>
    <mergeCell ref="K50:K55"/>
    <mergeCell ref="L50:L55"/>
    <mergeCell ref="M50:M55"/>
    <mergeCell ref="B57:B60"/>
    <mergeCell ref="B61:B64"/>
    <mergeCell ref="B65:B68"/>
    <mergeCell ref="B69:B72"/>
    <mergeCell ref="D57:D60"/>
    <mergeCell ref="E57:E60"/>
    <mergeCell ref="D61:D64"/>
    <mergeCell ref="E61:E64"/>
    <mergeCell ref="D69:D72"/>
    <mergeCell ref="E69:E72"/>
    <mergeCell ref="N65:N68"/>
    <mergeCell ref="F61:F64"/>
    <mergeCell ref="F57:F60"/>
    <mergeCell ref="G57:G60"/>
    <mergeCell ref="H57:H60"/>
    <mergeCell ref="I57:I60"/>
    <mergeCell ref="J57:J60"/>
    <mergeCell ref="K57:K60"/>
    <mergeCell ref="J65:J68"/>
    <mergeCell ref="K65:K68"/>
    <mergeCell ref="L65:L68"/>
    <mergeCell ref="B50:B55"/>
    <mergeCell ref="E50:E55"/>
    <mergeCell ref="D50:D55"/>
    <mergeCell ref="A56:C56"/>
    <mergeCell ref="F46:F49"/>
    <mergeCell ref="G46:G49"/>
    <mergeCell ref="H46:H49"/>
    <mergeCell ref="I46:I49"/>
    <mergeCell ref="J46:J49"/>
    <mergeCell ref="G42:G45"/>
    <mergeCell ref="H42:H45"/>
    <mergeCell ref="I42:I45"/>
    <mergeCell ref="J42:J45"/>
    <mergeCell ref="K42:K45"/>
    <mergeCell ref="L42:L45"/>
    <mergeCell ref="M42:M45"/>
    <mergeCell ref="N42:N45"/>
    <mergeCell ref="F38:F41"/>
    <mergeCell ref="G38:G41"/>
    <mergeCell ref="H38:H41"/>
    <mergeCell ref="I38:I41"/>
    <mergeCell ref="J38:J41"/>
    <mergeCell ref="L38:L41"/>
    <mergeCell ref="M38:M41"/>
    <mergeCell ref="N38:N41"/>
    <mergeCell ref="K38:K41"/>
    <mergeCell ref="A57:A76"/>
    <mergeCell ref="F78:F86"/>
    <mergeCell ref="G78:G86"/>
    <mergeCell ref="H78:H86"/>
    <mergeCell ref="I78:I86"/>
    <mergeCell ref="F50:F55"/>
    <mergeCell ref="G50:G55"/>
    <mergeCell ref="H50:H55"/>
    <mergeCell ref="I50:I55"/>
    <mergeCell ref="B73:B76"/>
    <mergeCell ref="A77:C77"/>
    <mergeCell ref="D73:D76"/>
    <mergeCell ref="E73:E76"/>
    <mergeCell ref="A78:A86"/>
    <mergeCell ref="B78:B86"/>
    <mergeCell ref="C78:C86"/>
    <mergeCell ref="D78:D86"/>
    <mergeCell ref="E78:E86"/>
    <mergeCell ref="D65:D68"/>
    <mergeCell ref="E65:E68"/>
    <mergeCell ref="F65:F68"/>
    <mergeCell ref="G65:G68"/>
    <mergeCell ref="H65:H68"/>
    <mergeCell ref="I65:I68"/>
    <mergeCell ref="J1:N1"/>
    <mergeCell ref="H2:N2"/>
    <mergeCell ref="K3:N3"/>
    <mergeCell ref="A9:A11"/>
    <mergeCell ref="B9:B11"/>
    <mergeCell ref="D9:N9"/>
    <mergeCell ref="D10:D11"/>
    <mergeCell ref="A6:N6"/>
    <mergeCell ref="A7:N7"/>
    <mergeCell ref="C9:C11"/>
    <mergeCell ref="N69:N72"/>
    <mergeCell ref="A19:A36"/>
    <mergeCell ref="B13:B14"/>
    <mergeCell ref="M13:M14"/>
    <mergeCell ref="M15:M17"/>
    <mergeCell ref="A13:A17"/>
    <mergeCell ref="D13:D14"/>
    <mergeCell ref="E13:E14"/>
    <mergeCell ref="F13:F14"/>
    <mergeCell ref="B25:B27"/>
    <mergeCell ref="B28:B30"/>
    <mergeCell ref="B31:B33"/>
    <mergeCell ref="B34:B36"/>
    <mergeCell ref="A37:C37"/>
    <mergeCell ref="A38:A55"/>
    <mergeCell ref="B38:B41"/>
    <mergeCell ref="B42:B45"/>
    <mergeCell ref="D42:D45"/>
    <mergeCell ref="E42:E45"/>
    <mergeCell ref="D38:D41"/>
    <mergeCell ref="E38:E41"/>
    <mergeCell ref="D46:D49"/>
    <mergeCell ref="E46:E49"/>
    <mergeCell ref="B46:B49"/>
    <mergeCell ref="L93:L97"/>
    <mergeCell ref="M93:M97"/>
    <mergeCell ref="F73:F76"/>
    <mergeCell ref="G73:G76"/>
    <mergeCell ref="H73:H76"/>
    <mergeCell ref="I73:I76"/>
    <mergeCell ref="J73:J76"/>
    <mergeCell ref="K73:K76"/>
    <mergeCell ref="L73:L76"/>
    <mergeCell ref="M73:M76"/>
    <mergeCell ref="J78:J86"/>
    <mergeCell ref="K78:K86"/>
    <mergeCell ref="F88:F92"/>
    <mergeCell ref="F93:F97"/>
    <mergeCell ref="L13:L14"/>
    <mergeCell ref="D19:D21"/>
    <mergeCell ref="E19:E21"/>
    <mergeCell ref="F19:F21"/>
    <mergeCell ref="L78:L86"/>
    <mergeCell ref="M78:M86"/>
    <mergeCell ref="N78:N86"/>
    <mergeCell ref="G88:G92"/>
    <mergeCell ref="H88:H92"/>
    <mergeCell ref="I88:I92"/>
    <mergeCell ref="J88:J92"/>
    <mergeCell ref="K88:K92"/>
    <mergeCell ref="L88:L92"/>
    <mergeCell ref="M88:M92"/>
    <mergeCell ref="N88:N92"/>
    <mergeCell ref="N73:N76"/>
    <mergeCell ref="F69:F72"/>
    <mergeCell ref="G69:G72"/>
    <mergeCell ref="H69:H72"/>
    <mergeCell ref="I69:I72"/>
    <mergeCell ref="J69:J72"/>
    <mergeCell ref="K69:K72"/>
    <mergeCell ref="L69:L72"/>
    <mergeCell ref="M69:M72"/>
    <mergeCell ref="L98:L102"/>
    <mergeCell ref="M98:M102"/>
    <mergeCell ref="N98:N102"/>
    <mergeCell ref="N93:N97"/>
    <mergeCell ref="N15:N17"/>
    <mergeCell ref="C13:C17"/>
    <mergeCell ref="B15:B17"/>
    <mergeCell ref="B19:B21"/>
    <mergeCell ref="B22:B24"/>
    <mergeCell ref="N13:N14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G13:G14"/>
    <mergeCell ref="H13:H14"/>
    <mergeCell ref="I13:I14"/>
    <mergeCell ref="J13:J14"/>
    <mergeCell ref="K13:K14"/>
    <mergeCell ref="A103:C103"/>
    <mergeCell ref="A87:C87"/>
    <mergeCell ref="C88:C102"/>
    <mergeCell ref="A104:C104"/>
    <mergeCell ref="G98:G102"/>
    <mergeCell ref="H98:H102"/>
    <mergeCell ref="I98:I102"/>
    <mergeCell ref="J98:J102"/>
    <mergeCell ref="K98:K102"/>
    <mergeCell ref="G93:G97"/>
    <mergeCell ref="H93:H97"/>
    <mergeCell ref="I93:I97"/>
    <mergeCell ref="J93:J97"/>
    <mergeCell ref="K93:K97"/>
    <mergeCell ref="A88:A102"/>
    <mergeCell ref="B88:B92"/>
    <mergeCell ref="B93:B97"/>
    <mergeCell ref="B98:B102"/>
    <mergeCell ref="E88:E92"/>
    <mergeCell ref="D88:D92"/>
    <mergeCell ref="D93:D97"/>
    <mergeCell ref="E93:E97"/>
    <mergeCell ref="D98:D102"/>
    <mergeCell ref="E98:E102"/>
  </mergeCells>
  <pageMargins left="0.70866141732283472" right="0.70866141732283472" top="0.74803149606299213" bottom="0.74803149606299213" header="0.31496062992125984" footer="0.31496062992125984"/>
  <pageSetup paperSize="8" fitToHeight="4" orientation="landscape" r:id="rId1"/>
  <rowBreaks count="2" manualBreakCount="2">
    <brk id="37" max="16383" man="1"/>
    <brk id="77" max="16383" man="1"/>
  </rowBreaks>
  <ignoredErrors>
    <ignoredError sqref="E18:I18 J18:N18" formulaRange="1"/>
    <ignoredError sqref="D9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Очікувани 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User</cp:lastModifiedBy>
  <cp:lastPrinted>2020-07-29T08:02:17Z</cp:lastPrinted>
  <dcterms:created xsi:type="dcterms:W3CDTF">2020-07-20T07:07:41Z</dcterms:created>
  <dcterms:modified xsi:type="dcterms:W3CDTF">2021-02-09T15:34:03Z</dcterms:modified>
</cp:coreProperties>
</file>