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\"/>
    </mc:Choice>
  </mc:AlternateContent>
  <bookViews>
    <workbookView xWindow="28680" yWindow="-120" windowWidth="20640" windowHeight="11160" tabRatio="956"/>
  </bookViews>
  <sheets>
    <sheet name="Осн. фін. пок." sheetId="1" r:id="rId1"/>
  </sheets>
  <calcPr calcId="162913" iterateDelta="9.9999999974897903E-4"/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<sst xmlns="http://schemas.openxmlformats.org/spreadsheetml/2006/main" count="261" uniqueCount="221">
  <si>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</si>
  <si>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</si>
  <si>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</si>
  <si>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</si>
  <si>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</si>
  <si>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</si>
  <si>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</si>
  <si>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</si>
  <si>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</si>
  <si>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</si>
  <si>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</si>
  <si>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</si>
  <si>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</si>
  <si>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</si>
  <si>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</si>
  <si>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</si>
  <si>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</si>
  <si>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</si>
  <si>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</si>
  <si>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</si>
  <si>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</si>
  <si>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</si>
  <si>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</si>
  <si>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</si>
  <si>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</si>
  <si>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</si>
  <si>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</si>
  <si>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</si>
  <si>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</si>
  <si>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</si>
  <si>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</si>
  <si>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</si>
  <si>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</si>
  <si>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</si>
  <si>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</si>
  <si>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</si>
  <si>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</si>
  <si>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</si>
  <si>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</si>
  <si>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</si>
  <si>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</si>
  <si>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</si>
  <si>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</si>
  <si>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</si>
  <si>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</si>
  <si>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</si>
  <si>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</si>
  <si>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</si>
  <si>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</si>
  <si>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</si>
  <si>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</si>
  <si>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</si>
  <si>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</si>
  <si>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</si>
  <si>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</si>
  <si>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</si>
  <si>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</si>
  <si>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</si>
  <si>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</si>
  <si>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</si>
  <si>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</si>
  <si>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</si>
  <si>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</si>
  <si>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</si>
  <si>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</si>
  <si>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</si>
  <si>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</si>
  <si>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</si>
  <si>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</si>
  <si>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</si>
  <si>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</si>
  <si>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</si>
  <si>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</si>
  <si>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</si>
  <si>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</si>
  <si>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</si>
  <si>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</si>
  <si>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</si>
  <si>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</si>
  <si>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</si>
  <si>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</si>
  <si>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</si>
  <si>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</si>
  <si>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</si>
  <si>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</si>
  <si>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</si>
  <si>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</si>
  <si>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</si>
  <si>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</si>
  <si>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</si>
  <si>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</si>
  <si>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</si>
  <si>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</si>
  <si>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</si>
  <si>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</si>
  <si>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</si>
  <si>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</si>
  <si>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</si>
  <si>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</si>
  <si>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</si>
  <si>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</si>
  <si>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</si>
  <si>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</si>
  <si>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</si>
  <si>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</si>
  <si>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</si>
  <si>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</si>
  <si>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</si>
  <si>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</si>
  <si>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</si>
  <si>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</si>
  <si>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</si>
  <si>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</si>
  <si>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</si>
  <si>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</si>
  <si>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</si>
  <si>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</si>
  <si>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</si>
  <si>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</si>
  <si>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</si>
  <si>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</si>
  <si>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</si>
  <si>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</si>
  <si>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</si>
  <si>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</si>
  <si>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</si>
  <si>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</si>
  <si>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</si>
  <si>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</si>
  <si>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</si>
  <si>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</si>
  <si>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</si>
  <si>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</si>
  <si>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</si>
  <si>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</si>
  <si>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</si>
  <si>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</si>
  <si>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</si>
  <si>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</si>
  <si>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</si>
  <si>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</si>
  <si>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</si>
  <si>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</si>
  <si>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</si>
  <si>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</si>
  <si>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</si>
  <si>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</si>
  <si>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</si>
  <si>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</si>
  <si>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</si>
  <si>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</si>
  <si>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</si>
  <si>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</si>
  <si>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</si>
  <si>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</si>
  <si>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</si>
  <si>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</si>
  <si>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</si>
  <si>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</si>
  <si>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</si>
  <si>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</si>
  <si>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</si>
  <si>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</si>
  <si>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</si>
  <si>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</si>
  <si>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</si>
  <si>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</si>
  <si>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</si>
  <si>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</si>
  <si>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</si>
  <si>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</si>
  <si>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</si>
  <si>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</si>
  <si>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</si>
  <si>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</si>
  <si>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</si>
  <si>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</si>
  <si>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</si>
  <si>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</si>
  <si>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</si>
  <si>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</si>
  <si>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</si>
  <si>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</si>
  <si>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</si>
  <si>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</si>
  <si>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</si>
  <si>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</si>
  <si>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</si>
  <si>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</si>
  <si>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</si>
  <si>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</si>
  <si>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</si>
  <si>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</si>
  <si>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</si>
  <si>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</si>
  <si>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</si>
  <si>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</si>
  <si>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</si>
  <si>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</si>
  <si>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</si>
  <si>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</si>
  <si>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</si>
  <si>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</si>
  <si>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</si>
  <si>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Зведений звіт про виконання фінансового плану суб'єктів господарювання, що належать до сфери управління Міністерства з питань стратегічних галузей промисловості України</t>
  </si>
  <si>
    <t>43733545</t>
  </si>
  <si>
    <t>Орган державної влади</t>
  </si>
  <si>
    <t>М.КИЇВ</t>
  </si>
  <si>
    <t>8038200000</t>
  </si>
  <si>
    <t>Міністерство з питань стратегічних галузей промисловості України</t>
  </si>
  <si>
    <t>18194</t>
  </si>
  <si>
    <t/>
  </si>
  <si>
    <t>Державне управління загального характеру</t>
  </si>
  <si>
    <t>84.11</t>
  </si>
  <si>
    <t>Державна</t>
  </si>
  <si>
    <t>вул. МИХАЙЛА ГРУШЕВСЬКОГО буд. 12 корп. 2, м.КИЇВ 01008, Україна</t>
  </si>
  <si>
    <t>2567815</t>
  </si>
  <si>
    <t xml:space="preserve"> Домарецька Олена Миколаївна</t>
  </si>
  <si>
    <t>Начальник відділу розгляду фінансових планів та звітності підприємств авіаційної та космічної галузі Департаменту  економіки та фінансів</t>
  </si>
  <si>
    <t>за Рік 2020</t>
  </si>
  <si>
    <t xml:space="preserve"> Уруський Олег Семенович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</si>
</sst>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\ #,##0.0_);_(\ \(#,##0.0\);_(\ &quot;-&quot;_);_(@_)"/>
    <numFmt numFmtId="177" formatCode="_-\ #,##0.0_-;\-\ #,##0.0_-;_-\ &quot;-&quot;??_-;_-@_-"/>
    <numFmt numFmtId="178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0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1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2" fontId="61" fillId="0" borderId="0"/>
    <xf numFmtId="173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4" fontId="2" fillId="0" borderId="0"/>
    <xf numFmtId="174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5" fontId="63" fillId="22" borderId="12">
      <alignment horizontal="center" vertical="center" wrapText="1"/>
      <protection locked="0"/>
    </xf>
    <xf numFmtId="170" fontId="64" fillId="0" borderId="0">
      <alignment wrapText="1"/>
    </xf>
    <xf numFmtId="170" fontId="31" fillId="0" borderId="0">
      <alignment wrapText="1"/>
    </xf>
    <xf numFmtId="0" fontId="2" fillId="0" borderId="0"/>
  </cellStyleXfs>
  <cellXfs count="142">
    <xf numFmtId="0" fontId="0" fillId="0" borderId="0" xfId="0"/>
    <xf numFmtId="0" fontId="4" fillId="0" borderId="0" xfId="353" quotePrefix="1" applyFont="1" applyFill="1" applyBorder="1" applyAlignment="1">
      <alignment horizontal="center" vertical="center"/>
    </xf>
    <xf numFmtId="0" fontId="4" fillId="0" borderId="0" xfId="353" applyFont="1" applyFill="1" applyAlignment="1">
      <alignment vertical="center"/>
    </xf>
    <xf numFmtId="0" fontId="4" fillId="0" borderId="0" xfId="353" applyFont="1" applyFill="1" applyBorder="1" applyAlignment="1">
      <alignment vertical="center"/>
    </xf>
    <xf numFmtId="0" fontId="4" fillId="0" borderId="0" xfId="353" applyFont="1" applyFill="1" applyAlignment="1">
      <alignment horizontal="center" vertical="center"/>
    </xf>
    <xf numFmtId="0" fontId="3" fillId="0" borderId="0" xfId="353" applyFont="1" applyFill="1" applyBorder="1" applyAlignment="1">
      <alignment vertical="center"/>
    </xf>
    <xf numFmtId="0" fontId="4" fillId="0" borderId="3" xfId="353" applyFont="1" applyFill="1" applyBorder="1" applyAlignment="1">
      <alignment horizontal="center" vertical="center"/>
    </xf>
    <xf numFmtId="0" fontId="4" fillId="0" borderId="3" xfId="353" applyFont="1" applyFill="1" applyBorder="1" applyAlignment="1">
      <alignment horizontal="center" vertical="center" wrapText="1"/>
    </xf>
    <xf numFmtId="0" fontId="4" fillId="0" borderId="3" xfId="353" applyFont="1" applyFill="1" applyBorder="1" applyAlignment="1">
      <alignment horizontal="left" vertical="center" wrapText="1"/>
    </xf>
    <xf numFmtId="0" fontId="4" fillId="0" borderId="3" xfId="353" quotePrefix="1" applyFont="1" applyFill="1" applyBorder="1" applyAlignment="1">
      <alignment horizontal="center" vertical="center"/>
    </xf>
    <xf numFmtId="0" fontId="3" fillId="0" borderId="3" xfId="353" applyFont="1" applyFill="1" applyBorder="1" applyAlignment="1">
      <alignment horizontal="left" vertical="center" wrapText="1"/>
    </xf>
    <xf numFmtId="0" fontId="3" fillId="0" borderId="3" xfId="353" quotePrefix="1" applyFont="1" applyFill="1" applyBorder="1" applyAlignment="1">
      <alignment horizontal="center" vertical="center"/>
    </xf>
    <xf numFmtId="0" fontId="3" fillId="0" borderId="0" xfId="353" applyFont="1" applyFill="1" applyBorder="1" applyAlignment="1">
      <alignment horizontal="center" vertical="center"/>
    </xf>
    <xf numFmtId="0" fontId="4" fillId="0" borderId="3" xfId="353" quotePrefix="1" applyFont="1" applyFill="1" applyBorder="1" applyAlignment="1">
      <alignment horizontal="center"/>
    </xf>
    <xf numFmtId="0" fontId="4" fillId="0" borderId="3" xfId="353" applyFont="1" applyFill="1" applyBorder="1" applyAlignment="1">
      <alignment vertical="center"/>
    </xf>
    <xf numFmtId="0" fontId="4" fillId="0" borderId="0" xfId="353" applyFont="1" applyFill="1" applyBorder="1" applyAlignment="1">
      <alignment horizontal="right" vertical="center"/>
    </xf>
    <xf numFmtId="0" fontId="4" fillId="0" borderId="0" xfId="353" applyFont="1" applyFill="1" applyBorder="1" applyAlignment="1">
      <alignment horizontal="center" vertical="center"/>
    </xf>
    <xf numFmtId="0" fontId="4" fillId="0" borderId="0" xfId="353" applyFont="1" applyFill="1" applyAlignment="1">
      <alignment horizontal="left" vertical="center"/>
    </xf>
    <xf numFmtId="0" fontId="4" fillId="0" borderId="0" xfId="353" applyFont="1" applyFill="1" applyBorder="1" applyAlignment="1">
      <alignment horizontal="left" vertical="center" wrapText="1"/>
    </xf>
    <xf numFmtId="0" fontId="4" fillId="0" borderId="3" xfId="353" applyFont="1" applyFill="1" applyBorder="1" applyAlignment="1">
      <alignment horizontal="center"/>
    </xf>
    <xf numFmtId="0" fontId="4" fillId="0" borderId="3" xfId="353" applyFont="1" applyFill="1" applyBorder="1" applyAlignment="1">
      <alignment horizontal="left" vertical="center"/>
    </xf>
    <xf numFmtId="0" fontId="3" fillId="0" borderId="0" xfId="353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Fill="1" applyBorder="1" applyAlignment="1">
      <alignment horizontal="center"/>
    </xf>
    <xf numFmtId="0" fontId="4" fillId="0" borderId="0" xfId="353" applyFont="1" applyFill="1" applyBorder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NumberFormat="1" applyFont="1" applyFill="1" applyBorder="1" applyAlignment="1">
      <alignment horizontal="center" vertical="center"/>
    </xf>
    <xf numFmtId="0" fontId="4" fillId="0" borderId="3" xfId="353" applyNumberFormat="1" applyFont="1" applyFill="1" applyBorder="1" applyAlignment="1">
      <alignment horizontal="center" vertical="center"/>
    </xf>
    <xf numFmtId="0" fontId="3" fillId="0" borderId="0" xfId="353" applyFont="1" applyFill="1" applyBorder="1" applyAlignment="1" applyProtection="1">
      <alignment horizontal="left" vertical="center"/>
      <protection locked="0"/>
    </xf>
    <xf numFmtId="0" fontId="4" fillId="0" borderId="14" xfId="353" applyFont="1" applyFill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Fill="1" applyBorder="1" applyAlignment="1">
      <alignment vertical="center"/>
    </xf>
    <xf numFmtId="0" fontId="4" fillId="0" borderId="15" xfId="353" applyFont="1" applyFill="1" applyBorder="1" applyAlignment="1">
      <alignment vertical="center"/>
    </xf>
    <xf numFmtId="0" fontId="4" fillId="0" borderId="16" xfId="353" applyFont="1" applyFill="1" applyBorder="1" applyAlignment="1">
      <alignment vertical="center"/>
    </xf>
    <xf numFmtId="0" fontId="4" fillId="0" borderId="0" xfId="353" applyFont="1" applyFill="1" applyBorder="1" applyAlignment="1">
      <alignment horizontal="left" vertical="center"/>
    </xf>
    <xf numFmtId="0" fontId="5" fillId="0" borderId="0" xfId="353" applyFont="1" applyFill="1" applyBorder="1" applyAlignment="1">
      <alignment vertical="center"/>
    </xf>
    <xf numFmtId="0" fontId="4" fillId="0" borderId="13" xfId="353" applyFont="1" applyFill="1" applyBorder="1" applyAlignment="1">
      <alignment vertical="center" wrapText="1"/>
    </xf>
    <xf numFmtId="0" fontId="4" fillId="0" borderId="16" xfId="353" applyFont="1" applyFill="1" applyBorder="1" applyAlignment="1">
      <alignment vertical="center" wrapText="1"/>
    </xf>
    <xf numFmtId="0" fontId="4" fillId="0" borderId="15" xfId="353" applyFont="1" applyFill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Fill="1" applyBorder="1" applyAlignment="1" applyProtection="1">
      <alignment horizontal="left" vertical="center" wrapText="1"/>
      <protection locked="0"/>
    </xf>
    <xf numFmtId="0" fontId="4" fillId="0" borderId="3" xfId="353" applyFont="1" applyFill="1" applyBorder="1" applyAlignment="1" applyProtection="1">
      <alignment horizontal="left" vertical="center" wrapText="1"/>
      <protection locked="0"/>
    </xf>
    <xf numFmtId="169" fontId="4" fillId="0" borderId="3" xfId="353" applyNumberFormat="1" applyFont="1" applyFill="1" applyBorder="1" applyAlignment="1">
      <alignment horizontal="center" vertical="center" wrapText="1"/>
    </xf>
    <xf numFmtId="0" fontId="4" fillId="0" borderId="3" xfId="353" applyFont="1" applyFill="1" applyBorder="1" applyAlignment="1">
      <alignment horizontal="left" vertical="center" wrapText="1" shrinkToFit="1"/>
    </xf>
    <xf numFmtId="0" fontId="4" fillId="0" borderId="0" xfId="353" applyFont="1" applyFill="1" applyBorder="1" applyAlignment="1">
      <alignment horizontal="left" vertical="justify"/>
    </xf>
    <xf numFmtId="0" fontId="0" fillId="0" borderId="0" xfId="353" applyFont="1" applyFill="1"/>
    <xf numFmtId="0" fontId="3" fillId="0" borderId="18" xfId="353" applyFont="1" applyFill="1" applyBorder="1" applyAlignment="1" applyProtection="1">
      <alignment horizontal="left" vertical="center" wrapText="1"/>
      <protection locked="0"/>
    </xf>
    <xf numFmtId="0" fontId="3" fillId="0" borderId="14" xfId="353" applyFont="1" applyFill="1" applyBorder="1" applyAlignment="1" applyProtection="1">
      <alignment horizontal="left" vertical="center" wrapText="1"/>
      <protection locked="0"/>
    </xf>
    <xf numFmtId="0" fontId="4" fillId="0" borderId="18" xfId="353" applyNumberFormat="1" applyFont="1" applyFill="1" applyBorder="1" applyAlignment="1">
      <alignment horizontal="center" vertical="center"/>
    </xf>
    <xf numFmtId="0" fontId="4" fillId="0" borderId="18" xfId="353" applyFont="1" applyFill="1" applyBorder="1" applyAlignment="1" applyProtection="1">
      <alignment horizontal="left" vertical="center" wrapText="1"/>
      <protection locked="0"/>
    </xf>
    <xf numFmtId="0" fontId="4" fillId="0" borderId="18" xfId="353" applyFont="1" applyFill="1" applyBorder="1" applyAlignment="1">
      <alignment horizontal="center" vertical="center"/>
    </xf>
    <xf numFmtId="0" fontId="4" fillId="0" borderId="14" xfId="353" applyFont="1" applyFill="1" applyBorder="1" applyAlignment="1" applyProtection="1">
      <alignment horizontal="left" vertical="center" wrapText="1"/>
      <protection locked="0"/>
    </xf>
    <xf numFmtId="0" fontId="4" fillId="0" borderId="14" xfId="353" applyFont="1" applyFill="1" applyBorder="1" applyAlignment="1">
      <alignment horizontal="center" vertical="center"/>
    </xf>
    <xf numFmtId="49" fontId="4" fillId="0" borderId="3" xfId="353" applyNumberFormat="1" applyFont="1" applyFill="1" applyBorder="1" applyAlignment="1">
      <alignment horizontal="center" vertical="center"/>
    </xf>
    <xf numFmtId="49" fontId="4" fillId="0" borderId="14" xfId="353" applyNumberFormat="1" applyFont="1" applyFill="1" applyBorder="1" applyAlignment="1">
      <alignment horizontal="center" vertical="center"/>
    </xf>
    <xf numFmtId="0" fontId="4" fillId="0" borderId="14" xfId="353" quotePrefix="1" applyFont="1" applyFill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NumberFormat="1" applyFont="1" applyFill="1" applyBorder="1" applyAlignment="1">
      <alignment horizontal="center" vertical="center"/>
    </xf>
    <xf numFmtId="0" fontId="3" fillId="0" borderId="3" xfId="353" applyFont="1" applyFill="1" applyBorder="1" applyAlignment="1">
      <alignment horizontal="center" vertical="center"/>
    </xf>
    <xf numFmtId="49" fontId="4" fillId="0" borderId="0" xfId="353" applyNumberFormat="1" applyFont="1" applyFill="1" applyBorder="1" applyAlignment="1">
      <alignment horizontal="center" vertical="center"/>
    </xf>
    <xf numFmtId="172" fontId="4" fillId="0" borderId="0" xfId="353" applyNumberFormat="1" applyFont="1" applyFill="1" applyBorder="1" applyAlignment="1">
      <alignment horizontal="center" vertical="center" wrapText="1"/>
    </xf>
    <xf numFmtId="172" fontId="6" fillId="0" borderId="0" xfId="353" applyNumberFormat="1" applyFont="1" applyFill="1" applyBorder="1" applyAlignment="1">
      <alignment horizontal="center" vertical="center" wrapText="1"/>
    </xf>
    <xf numFmtId="169" fontId="6" fillId="0" borderId="0" xfId="353" applyNumberFormat="1" applyFont="1" applyFill="1" applyBorder="1" applyAlignment="1">
      <alignment horizontal="center" vertical="center" wrapText="1"/>
    </xf>
    <xf numFmtId="0" fontId="4" fillId="0" borderId="19" xfId="353" applyFont="1" applyFill="1" applyBorder="1" applyAlignment="1" applyProtection="1">
      <alignment horizontal="left" vertical="center" wrapText="1"/>
      <protection locked="0"/>
    </xf>
    <xf numFmtId="0" fontId="4" fillId="0" borderId="19" xfId="353" applyFont="1" applyFill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Fill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Fill="1" applyBorder="1" applyAlignment="1">
      <alignment horizontal="center" vertical="center" wrapText="1"/>
    </xf>
    <xf numFmtId="0" fontId="3" fillId="0" borderId="13" xfId="353" applyFont="1" applyFill="1" applyBorder="1" applyAlignment="1">
      <alignment horizontal="center" vertical="center" wrapText="1"/>
    </xf>
    <xf numFmtId="172" fontId="3" fillId="0" borderId="13" xfId="353" applyNumberFormat="1" applyFont="1" applyFill="1" applyBorder="1" applyAlignment="1">
      <alignment horizontal="center" vertical="center" wrapText="1"/>
    </xf>
    <xf numFmtId="172" fontId="3" fillId="0" borderId="16" xfId="353" applyNumberFormat="1" applyFont="1" applyFill="1" applyBorder="1" applyAlignment="1">
      <alignment horizontal="center" vertical="center" wrapText="1"/>
    </xf>
    <xf numFmtId="0" fontId="3" fillId="0" borderId="18" xfId="353" quotePrefix="1" applyNumberFormat="1" applyFont="1" applyFill="1" applyBorder="1" applyAlignment="1">
      <alignment horizontal="center" vertical="center"/>
    </xf>
    <xf numFmtId="169" fontId="3" fillId="0" borderId="3" xfId="353" applyNumberFormat="1" applyFont="1" applyFill="1" applyBorder="1" applyAlignment="1">
      <alignment horizontal="center" vertical="center" wrapText="1"/>
    </xf>
    <xf numFmtId="49" fontId="3" fillId="0" borderId="18" xfId="353" applyNumberFormat="1" applyFont="1" applyFill="1" applyBorder="1" applyAlignment="1">
      <alignment horizontal="center" vertical="center"/>
    </xf>
    <xf numFmtId="49" fontId="3" fillId="0" borderId="3" xfId="353" applyNumberFormat="1" applyFont="1" applyFill="1" applyBorder="1" applyAlignment="1">
      <alignment horizontal="center" vertical="center"/>
    </xf>
    <xf numFmtId="0" fontId="4" fillId="0" borderId="13" xfId="353" applyFont="1" applyFill="1" applyBorder="1" applyAlignment="1">
      <alignment horizontal="left" vertical="center" wrapText="1"/>
    </xf>
    <xf numFmtId="0" fontId="4" fillId="0" borderId="16" xfId="353" applyFont="1" applyFill="1" applyBorder="1" applyAlignment="1">
      <alignment horizontal="center" vertical="center"/>
    </xf>
    <xf numFmtId="0" fontId="4" fillId="0" borderId="16" xfId="353" applyFont="1" applyFill="1" applyBorder="1" applyAlignment="1">
      <alignment horizontal="left" vertical="justify"/>
    </xf>
    <xf numFmtId="0" fontId="4" fillId="0" borderId="16" xfId="353" applyFont="1" applyFill="1" applyBorder="1" applyAlignment="1">
      <alignment horizontal="center" vertical="center" wrapText="1"/>
    </xf>
    <xf numFmtId="176" fontId="4" fillId="0" borderId="18" xfId="353" applyNumberFormat="1" applyFont="1" applyFill="1" applyBorder="1" applyAlignment="1">
      <alignment horizontal="center" vertical="center" wrapText="1"/>
    </xf>
    <xf numFmtId="176" fontId="3" fillId="27" borderId="3" xfId="353" applyNumberFormat="1" applyFont="1" applyFill="1" applyBorder="1" applyAlignment="1">
      <alignment horizontal="center" vertical="center" wrapText="1"/>
    </xf>
    <xf numFmtId="176" fontId="3" fillId="0" borderId="3" xfId="353" applyNumberFormat="1" applyFont="1" applyFill="1" applyBorder="1" applyAlignment="1">
      <alignment horizontal="center" vertical="center" wrapText="1"/>
    </xf>
    <xf numFmtId="176" fontId="3" fillId="29" borderId="3" xfId="353" applyNumberFormat="1" applyFont="1" applyFill="1" applyBorder="1" applyAlignment="1">
      <alignment horizontal="center" vertical="center" wrapText="1"/>
    </xf>
    <xf numFmtId="176" fontId="3" fillId="26" borderId="3" xfId="353" applyNumberFormat="1" applyFont="1" applyFill="1" applyBorder="1" applyAlignment="1">
      <alignment horizontal="center" vertical="center" wrapText="1"/>
    </xf>
    <xf numFmtId="176" fontId="4" fillId="30" borderId="18" xfId="353" applyNumberFormat="1" applyFont="1" applyFill="1" applyBorder="1" applyAlignment="1">
      <alignment horizontal="center" vertical="center" wrapText="1"/>
    </xf>
    <xf numFmtId="176" fontId="4" fillId="27" borderId="3" xfId="353" applyNumberFormat="1" applyFont="1" applyFill="1" applyBorder="1" applyAlignment="1">
      <alignment horizontal="center" vertical="center" wrapText="1"/>
    </xf>
    <xf numFmtId="176" fontId="4" fillId="0" borderId="3" xfId="353" applyNumberFormat="1" applyFont="1" applyFill="1" applyBorder="1" applyAlignment="1">
      <alignment horizontal="center" vertical="center" wrapText="1"/>
    </xf>
    <xf numFmtId="177" fontId="3" fillId="0" borderId="18" xfId="353" applyNumberFormat="1" applyFont="1" applyFill="1" applyBorder="1" applyAlignment="1">
      <alignment horizontal="center" vertical="center" wrapText="1"/>
    </xf>
    <xf numFmtId="177" fontId="4" fillId="0" borderId="18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Fill="1" applyBorder="1" applyAlignment="1">
      <alignment horizontal="center" vertical="center" wrapText="1"/>
    </xf>
    <xf numFmtId="177" fontId="3" fillId="27" borderId="18" xfId="353" applyNumberFormat="1" applyFont="1" applyFill="1" applyBorder="1" applyAlignment="1">
      <alignment horizontal="center" vertical="center" wrapText="1"/>
    </xf>
    <xf numFmtId="177" fontId="4" fillId="0" borderId="19" xfId="353" applyNumberFormat="1" applyFont="1" applyFill="1" applyBorder="1" applyAlignment="1">
      <alignment horizontal="center" vertical="center" wrapText="1"/>
    </xf>
    <xf numFmtId="177" fontId="4" fillId="29" borderId="18" xfId="353" applyNumberFormat="1" applyFont="1" applyFill="1" applyBorder="1" applyAlignment="1">
      <alignment horizontal="center" vertical="center" wrapText="1"/>
    </xf>
    <xf numFmtId="177" fontId="4" fillId="29" borderId="3" xfId="353" applyNumberFormat="1" applyFont="1" applyFill="1" applyBorder="1" applyAlignment="1">
      <alignment horizontal="center" vertical="center" wrapText="1"/>
    </xf>
    <xf numFmtId="177" fontId="4" fillId="29" borderId="14" xfId="353" applyNumberFormat="1" applyFont="1" applyFill="1" applyBorder="1" applyAlignment="1">
      <alignment horizontal="center" vertical="center" wrapText="1"/>
    </xf>
    <xf numFmtId="177" fontId="4" fillId="29" borderId="19" xfId="353" applyNumberFormat="1" applyFont="1" applyFill="1" applyBorder="1" applyAlignment="1">
      <alignment horizontal="center" vertical="center" wrapText="1"/>
    </xf>
    <xf numFmtId="177" fontId="4" fillId="30" borderId="3" xfId="353" applyNumberFormat="1" applyFont="1" applyFill="1" applyBorder="1" applyAlignment="1">
      <alignment horizontal="center" vertical="center" wrapText="1"/>
    </xf>
    <xf numFmtId="177" fontId="3" fillId="30" borderId="3" xfId="353" applyNumberFormat="1" applyFont="1" applyFill="1" applyBorder="1" applyAlignment="1">
      <alignment horizontal="center" vertical="center" wrapText="1"/>
    </xf>
    <xf numFmtId="177" fontId="65" fillId="0" borderId="3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22" borderId="3" xfId="353" applyNumberFormat="1" applyFont="1" applyFill="1" applyBorder="1" applyAlignment="1">
      <alignment horizontal="center" vertical="center" wrapText="1"/>
    </xf>
    <xf numFmtId="177" fontId="4" fillId="22" borderId="19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Fill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0" borderId="3" xfId="353" applyNumberFormat="1" applyFont="1" applyFill="1" applyBorder="1" applyAlignment="1">
      <alignment horizontal="center" vertical="center" wrapText="1"/>
    </xf>
    <xf numFmtId="177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Fill="1" applyBorder="1" applyAlignment="1">
      <alignment horizontal="center" vertical="center"/>
    </xf>
    <xf numFmtId="0" fontId="3" fillId="0" borderId="20" xfId="353" applyFont="1" applyFill="1" applyBorder="1" applyAlignment="1">
      <alignment horizontal="center" vertical="center" wrapText="1"/>
    </xf>
    <xf numFmtId="0" fontId="3" fillId="0" borderId="21" xfId="353" applyFont="1" applyFill="1" applyBorder="1" applyAlignment="1">
      <alignment horizontal="center" vertical="center" wrapText="1"/>
    </xf>
    <xf numFmtId="0" fontId="3" fillId="0" borderId="22" xfId="353" applyFont="1" applyFill="1" applyBorder="1" applyAlignment="1">
      <alignment horizontal="center" vertical="center" wrapText="1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Fill="1" applyBorder="1" applyAlignment="1">
      <alignment horizontal="center" vertical="center"/>
    </xf>
    <xf numFmtId="0" fontId="4" fillId="0" borderId="0" xfId="353" applyFont="1" applyFill="1" applyBorder="1" applyAlignment="1">
      <alignment horizontal="center" vertical="center"/>
    </xf>
    <xf numFmtId="169" fontId="4" fillId="0" borderId="0" xfId="353" applyNumberFormat="1" applyFont="1" applyFill="1" applyBorder="1" applyAlignment="1">
      <alignment horizontal="center" vertical="center" wrapText="1"/>
    </xf>
    <xf numFmtId="169" fontId="4" fillId="0" borderId="0" xfId="353" quotePrefix="1" applyNumberFormat="1" applyFont="1" applyFill="1" applyBorder="1" applyAlignment="1">
      <alignment horizontal="center" vertical="center" wrapText="1"/>
    </xf>
    <xf numFmtId="0" fontId="3" fillId="0" borderId="20" xfId="353" applyFont="1" applyFill="1" applyBorder="1" applyAlignment="1" applyProtection="1">
      <alignment horizontal="center" vertical="center" wrapText="1"/>
      <protection locked="0"/>
    </xf>
    <xf numFmtId="0" fontId="3" fillId="0" borderId="21" xfId="353" applyFont="1" applyFill="1" applyBorder="1" applyAlignment="1" applyProtection="1">
      <alignment horizontal="center" vertical="center" wrapText="1"/>
      <protection locked="0"/>
    </xf>
    <xf numFmtId="0" fontId="3" fillId="0" borderId="22" xfId="353" applyFont="1" applyFill="1" applyBorder="1" applyAlignment="1" applyProtection="1">
      <alignment horizontal="center" vertical="center" wrapText="1"/>
      <protection locked="0"/>
    </xf>
    <xf numFmtId="0" fontId="3" fillId="0" borderId="13" xfId="353" applyFont="1" applyFill="1" applyBorder="1" applyAlignment="1">
      <alignment horizontal="left" vertical="center" wrapText="1"/>
    </xf>
    <xf numFmtId="0" fontId="3" fillId="0" borderId="16" xfId="353" applyFont="1" applyFill="1" applyBorder="1" applyAlignment="1">
      <alignment horizontal="left" vertical="center" wrapText="1"/>
    </xf>
    <xf numFmtId="0" fontId="3" fillId="0" borderId="15" xfId="353" applyFont="1" applyFill="1" applyBorder="1" applyAlignment="1">
      <alignment horizontal="left" vertical="center" wrapText="1"/>
    </xf>
    <xf numFmtId="0" fontId="3" fillId="0" borderId="23" xfId="353" applyFont="1" applyFill="1" applyBorder="1" applyAlignment="1">
      <alignment horizontal="left" vertical="center" wrapText="1"/>
    </xf>
    <xf numFmtId="0" fontId="3" fillId="0" borderId="24" xfId="353" applyFont="1" applyFill="1" applyBorder="1" applyAlignment="1">
      <alignment horizontal="left" vertical="center" wrapText="1"/>
    </xf>
    <xf numFmtId="0" fontId="3" fillId="0" borderId="25" xfId="353" applyFont="1" applyFill="1" applyBorder="1" applyAlignment="1">
      <alignment horizontal="left" vertical="center" wrapText="1"/>
    </xf>
    <xf numFmtId="0" fontId="3" fillId="0" borderId="0" xfId="353" applyFont="1" applyFill="1" applyBorder="1" applyAlignment="1">
      <alignment horizontal="center" vertical="center"/>
    </xf>
    <xf numFmtId="0" fontId="4" fillId="0" borderId="3" xfId="353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4" fillId="0" borderId="3" xfId="353" applyFont="1" applyFill="1" applyBorder="1" applyAlignment="1">
      <alignment horizontal="center" vertical="center" wrapText="1"/>
    </xf>
    <xf numFmtId="0" fontId="4" fillId="0" borderId="16" xfId="353" applyFont="1" applyFill="1" applyBorder="1" applyAlignment="1">
      <alignment horizontal="left" vertical="center" wrapText="1"/>
    </xf>
    <xf numFmtId="0" fontId="4" fillId="0" borderId="15" xfId="353" applyFont="1" applyFill="1" applyBorder="1" applyAlignment="1">
      <alignment horizontal="left" vertical="center" wrapText="1"/>
    </xf>
    <xf numFmtId="0" fontId="0" fillId="0" borderId="15" xfId="353" applyFont="1" applyFill="1" applyBorder="1" applyAlignment="1">
      <alignment horizontal="left" vertical="center" wrapText="1"/>
    </xf>
    <xf numFmtId="0" fontId="4" fillId="0" borderId="0" xfId="353" applyFont="1" applyFill="1" applyBorder="1" applyAlignment="1">
      <alignment horizontal="left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" xfId="353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" xfId="0" builtinId="0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501"/>
  <sheetViews>
    <sheetView tabSelected="1" view="pageBreakPreview" topLeftCell="B6" zoomScale="70" zoomScaleNormal="50" zoomScaleSheetLayoutView="70" workbookViewId="0">
      <selection activeCell="K23" sqref="K23"/>
    </sheetView>
  </sheetViews>
  <sheetFormatPr defaultRowHeight="18.75"/>
  <cols>
    <col min="1" max="1" width="86.140625" style="3" customWidth="1"/>
    <col min="2" max="2" width="17.140625" style="16" customWidth="1"/>
    <col min="3" max="6" width="30.7109375" style="16" customWidth="1"/>
    <col min="7" max="7" width="25.7109375" style="16" customWidth="1"/>
    <col min="8" max="8" width="21.7109375" style="16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15"/>
      <c r="C1" s="15"/>
      <c r="D1" s="15"/>
      <c r="E1" s="3"/>
      <c r="F1" s="141" t="s">
        <v>76</v>
      </c>
      <c r="G1" s="141"/>
      <c r="H1" s="141"/>
      <c r="I1" s="46"/>
      <c r="J1" s="46"/>
      <c r="K1" s="46"/>
      <c r="L1" s="46"/>
    </row>
    <row r="2" spans="1:12" ht="18.75" customHeight="1">
      <c r="A2" s="35"/>
      <c r="E2" s="3"/>
      <c r="F2" s="141" t="s">
        <v>42</v>
      </c>
      <c r="G2" s="141"/>
      <c r="H2" s="141"/>
      <c r="I2" s="46"/>
      <c r="J2" s="46"/>
      <c r="K2" s="46"/>
      <c r="L2" s="46"/>
    </row>
    <row r="3" spans="1:12" ht="18.75" customHeight="1">
      <c r="A3" s="16"/>
      <c r="E3" s="34"/>
      <c r="F3" s="141" t="s">
        <v>79</v>
      </c>
      <c r="G3" s="141"/>
      <c r="H3" s="141"/>
      <c r="I3" s="46"/>
      <c r="J3" s="46"/>
      <c r="K3" s="46"/>
      <c r="L3" s="46"/>
    </row>
    <row r="4" spans="1:12" ht="18.75" customHeight="1">
      <c r="A4" s="16"/>
      <c r="E4" s="34"/>
      <c r="F4" s="141" t="s">
        <v>80</v>
      </c>
      <c r="G4" s="141"/>
      <c r="H4" s="141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38"/>
      <c r="C9" s="138"/>
      <c r="D9" s="138"/>
      <c r="E9" s="138"/>
      <c r="F9" s="32"/>
      <c r="G9" s="20" t="s">
        <v>48</v>
      </c>
      <c r="H9" s="6">
        <v>2020</v>
      </c>
    </row>
    <row r="10" spans="1:12" ht="39" customHeight="1">
      <c r="A10" s="36" t="s">
        <v>13</v>
      </c>
      <c r="B10" s="138" t="s">
        <v>204</v>
      </c>
      <c r="C10" s="138"/>
      <c r="D10" s="138"/>
      <c r="E10" s="138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38" t="s">
        <v>206</v>
      </c>
      <c r="C11" s="138"/>
      <c r="D11" s="138"/>
      <c r="E11" s="138"/>
      <c r="F11" s="32"/>
      <c r="G11" s="14" t="s">
        <v>46</v>
      </c>
      <c r="H11" s="6">
        <v>410</v>
      </c>
    </row>
    <row r="12" spans="1:12" ht="20.100000000000001" customHeight="1">
      <c r="A12" s="31" t="s">
        <v>19</v>
      </c>
      <c r="B12" s="138" t="s">
        <v>207</v>
      </c>
      <c r="C12" s="138"/>
      <c r="D12" s="138"/>
      <c r="E12" s="138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38" t="s">
        <v>209</v>
      </c>
      <c r="C13" s="138"/>
      <c r="D13" s="138"/>
      <c r="E13" s="138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38" t="s">
        <v>211</v>
      </c>
      <c r="C14" s="138"/>
      <c r="D14" s="138"/>
      <c r="E14" s="138"/>
      <c r="F14" s="38"/>
      <c r="G14" s="14" t="s">
        <v>7</v>
      </c>
      <c r="H14" s="6" t="s">
        <v>211</v>
      </c>
    </row>
    <row r="15" spans="1:12" ht="20.100000000000001" customHeight="1">
      <c r="A15" s="36" t="s">
        <v>15</v>
      </c>
      <c r="B15" s="138" t="s">
        <v>212</v>
      </c>
      <c r="C15" s="138"/>
      <c r="D15" s="138"/>
      <c r="E15" s="138"/>
      <c r="F15" s="38"/>
      <c r="G15" s="14" t="s">
        <v>9</v>
      </c>
      <c r="H15" s="6" t="s">
        <v>213</v>
      </c>
    </row>
    <row r="16" spans="1:12" ht="20.100000000000001" customHeight="1">
      <c r="A16" s="36" t="s">
        <v>171</v>
      </c>
      <c r="B16" s="138"/>
      <c r="C16" s="138"/>
      <c r="D16" s="138"/>
      <c r="E16" s="138"/>
      <c r="F16" s="138" t="s">
        <v>60</v>
      </c>
      <c r="G16" s="139"/>
      <c r="H16" s="7"/>
    </row>
    <row r="17" spans="1:8" ht="20.100000000000001" customHeight="1">
      <c r="A17" s="36" t="s">
        <v>20</v>
      </c>
      <c r="B17" s="138" t="s">
        <v>214</v>
      </c>
      <c r="C17" s="138"/>
      <c r="D17" s="138"/>
      <c r="E17" s="138"/>
      <c r="F17" s="138" t="s">
        <v>61</v>
      </c>
      <c r="G17" s="140"/>
      <c r="H17" s="7"/>
    </row>
    <row r="18" spans="1:8" ht="20.100000000000001" customHeight="1">
      <c r="A18" s="36" t="s">
        <v>41</v>
      </c>
      <c r="B18" s="138">
        <v>43</v>
      </c>
      <c r="C18" s="138"/>
      <c r="D18" s="138"/>
      <c r="E18" s="138"/>
      <c r="F18" s="37"/>
      <c r="G18" s="37"/>
      <c r="H18" s="82"/>
    </row>
    <row r="19" spans="1:8" ht="20.100000000000001" customHeight="1">
      <c r="A19" s="31" t="s">
        <v>10</v>
      </c>
      <c r="B19" s="138" t="s">
        <v>215</v>
      </c>
      <c r="C19" s="138"/>
      <c r="D19" s="138"/>
      <c r="E19" s="138"/>
      <c r="F19" s="33"/>
      <c r="G19" s="33"/>
      <c r="H19" s="80"/>
    </row>
    <row r="20" spans="1:8" ht="20.100000000000001" customHeight="1">
      <c r="A20" s="36" t="s">
        <v>11</v>
      </c>
      <c r="B20" s="138" t="s">
        <v>216</v>
      </c>
      <c r="C20" s="138"/>
      <c r="D20" s="138"/>
      <c r="E20" s="138"/>
      <c r="F20" s="37"/>
      <c r="G20" s="37"/>
      <c r="H20" s="82"/>
    </row>
    <row r="21" spans="1:8" ht="20.100000000000001" customHeight="1">
      <c r="A21" s="31" t="s">
        <v>12</v>
      </c>
      <c r="B21" s="138" t="s">
        <v>220</v>
      </c>
      <c r="C21" s="138"/>
      <c r="D21" s="138"/>
      <c r="E21" s="138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34" t="s">
        <v>77</v>
      </c>
      <c r="B23" s="134"/>
      <c r="C23" s="134"/>
      <c r="D23" s="134"/>
      <c r="E23" s="134"/>
      <c r="F23" s="134"/>
      <c r="G23" s="134"/>
      <c r="H23" s="134"/>
    </row>
    <row r="24" spans="1:8">
      <c r="A24" s="134" t="s">
        <v>190</v>
      </c>
      <c r="B24" s="134"/>
      <c r="C24" s="134"/>
      <c r="D24" s="134"/>
      <c r="E24" s="134"/>
      <c r="F24" s="134"/>
      <c r="G24" s="134"/>
      <c r="H24" s="134"/>
    </row>
    <row r="25" spans="1:8">
      <c r="A25" s="134" t="s">
        <v>219</v>
      </c>
      <c r="B25" s="134"/>
      <c r="C25" s="134"/>
      <c r="D25" s="134"/>
      <c r="E25" s="134"/>
      <c r="F25" s="134"/>
      <c r="G25" s="134"/>
      <c r="H25" s="134"/>
    </row>
    <row r="26" spans="1:8">
      <c r="A26" s="122" t="s">
        <v>202</v>
      </c>
      <c r="B26" s="122"/>
      <c r="C26" s="122"/>
      <c r="D26" s="122"/>
      <c r="E26" s="122"/>
      <c r="F26" s="122"/>
      <c r="G26" s="122"/>
      <c r="H26" s="122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34" t="s">
        <v>63</v>
      </c>
      <c r="B28" s="134"/>
      <c r="C28" s="134"/>
      <c r="D28" s="134"/>
      <c r="E28" s="134"/>
      <c r="F28" s="134"/>
      <c r="G28" s="134"/>
      <c r="H28" s="134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5" t="s">
        <v>92</v>
      </c>
      <c r="B30" s="137" t="s">
        <v>17</v>
      </c>
      <c r="C30" s="137" t="s">
        <v>75</v>
      </c>
      <c r="D30" s="137"/>
      <c r="E30" s="136" t="s">
        <v>203</v>
      </c>
      <c r="F30" s="136"/>
      <c r="G30" s="136"/>
      <c r="H30" s="136"/>
    </row>
    <row r="31" spans="1:8" ht="44.25" customHeight="1">
      <c r="A31" s="135"/>
      <c r="B31" s="137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115" t="s">
        <v>37</v>
      </c>
      <c r="B33" s="116"/>
      <c r="C33" s="116"/>
      <c r="D33" s="116"/>
      <c r="E33" s="116"/>
      <c r="F33" s="116"/>
      <c r="G33" s="116"/>
      <c r="H33" s="117"/>
    </row>
    <row r="34" spans="1:8" s="5" customFormat="1" ht="20.100000000000001" customHeight="1">
      <c r="A34" s="70" t="s">
        <v>64</v>
      </c>
      <c r="B34" s="71">
        <v>1000</v>
      </c>
      <c r="C34" s="91">
        <v>459</v>
      </c>
      <c r="D34" s="91">
        <v>52</v>
      </c>
      <c r="E34" s="91">
        <v>3837</v>
      </c>
      <c r="F34" s="91">
        <v>52</v>
      </c>
      <c r="G34" s="91">
        <v>-3785</v>
      </c>
      <c r="H34" s="91">
        <v>1.4</v>
      </c>
    </row>
    <row r="35" spans="1:8" s="5" customFormat="1" ht="20.100000000000001" customHeight="1">
      <c r="A35" s="39" t="s">
        <v>58</v>
      </c>
      <c r="B35" s="7">
        <v>1010</v>
      </c>
      <c r="C35" s="83">
        <v>0</v>
      </c>
      <c r="D35" s="83">
        <v>0</v>
      </c>
      <c r="E35" s="83">
        <v>0</v>
      </c>
      <c r="F35" s="83">
        <v>0</v>
      </c>
      <c r="G35" s="92">
        <v>0</v>
      </c>
      <c r="H35" s="92">
        <v>0</v>
      </c>
    </row>
    <row r="36" spans="1:8" s="5" customFormat="1" ht="20.100000000000001" customHeight="1">
      <c r="A36" s="40" t="s">
        <v>85</v>
      </c>
      <c r="B36" s="69">
        <v>1020</v>
      </c>
      <c r="C36" s="84">
        <v>459</v>
      </c>
      <c r="D36" s="84">
        <v>52</v>
      </c>
      <c r="E36" s="84">
        <v>3837</v>
      </c>
      <c r="F36" s="84">
        <v>52</v>
      </c>
      <c r="G36" s="91">
        <v>-3785</v>
      </c>
      <c r="H36" s="91">
        <v>1.4</v>
      </c>
    </row>
    <row r="37" spans="1:8" s="5" customFormat="1" ht="20.100000000000001" customHeight="1">
      <c r="A37" s="39" t="s">
        <v>71</v>
      </c>
      <c r="B37" s="9">
        <v>1030</v>
      </c>
      <c r="C37" s="83">
        <v>-15571</v>
      </c>
      <c r="D37" s="83">
        <v>-18105</v>
      </c>
      <c r="E37" s="83">
        <v>-27623</v>
      </c>
      <c r="F37" s="83">
        <v>-18105</v>
      </c>
      <c r="G37" s="92">
        <v>-9518</v>
      </c>
      <c r="H37" s="92">
        <v>65.5</v>
      </c>
    </row>
    <row r="38" spans="1:8" s="5" customFormat="1" ht="20.100000000000001" customHeight="1">
      <c r="A38" s="8" t="s">
        <v>43</v>
      </c>
      <c r="B38" s="9">
        <v>1031</v>
      </c>
      <c r="C38" s="83">
        <v>-305</v>
      </c>
      <c r="D38" s="83">
        <v>-237</v>
      </c>
      <c r="E38" s="83">
        <v>-512</v>
      </c>
      <c r="F38" s="83">
        <v>-237</v>
      </c>
      <c r="G38" s="92">
        <v>-275</v>
      </c>
      <c r="H38" s="92">
        <v>46.3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-170</v>
      </c>
      <c r="D42" s="83">
        <v>-180</v>
      </c>
      <c r="E42" s="83">
        <v>-330</v>
      </c>
      <c r="F42" s="83">
        <v>-180</v>
      </c>
      <c r="G42" s="92">
        <v>-150</v>
      </c>
      <c r="H42" s="92">
        <v>54.5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18003</v>
      </c>
      <c r="D44" s="92">
        <v>3570</v>
      </c>
      <c r="E44" s="92">
        <v>24515</v>
      </c>
      <c r="F44" s="92">
        <v>3570</v>
      </c>
      <c r="G44" s="92">
        <v>-20945</v>
      </c>
      <c r="H44" s="92">
        <v>14.6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32</v>
      </c>
      <c r="E45" s="92">
        <v>0</v>
      </c>
      <c r="F45" s="92">
        <v>32</v>
      </c>
      <c r="G45" s="92">
        <v>32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</row>
    <row r="47" spans="1:8" s="5" customFormat="1" ht="20.100000000000001" customHeight="1">
      <c r="A47" s="44" t="s">
        <v>98</v>
      </c>
      <c r="B47" s="9">
        <v>1080</v>
      </c>
      <c r="C47" s="83">
        <v>-5544</v>
      </c>
      <c r="D47" s="83">
        <v>-970</v>
      </c>
      <c r="E47" s="83">
        <v>-13594</v>
      </c>
      <c r="F47" s="83">
        <v>-970</v>
      </c>
      <c r="G47" s="92">
        <v>-12624</v>
      </c>
      <c r="H47" s="92">
        <v>7.1</v>
      </c>
    </row>
    <row r="48" spans="1:8" s="5" customFormat="1" ht="20.100000000000001" customHeight="1">
      <c r="A48" s="8" t="s">
        <v>68</v>
      </c>
      <c r="B48" s="9">
        <v>1081</v>
      </c>
      <c r="C48" s="83">
        <v>-8</v>
      </c>
      <c r="D48" s="83">
        <v>-3</v>
      </c>
      <c r="E48" s="83">
        <v>0</v>
      </c>
      <c r="F48" s="83">
        <v>-3</v>
      </c>
      <c r="G48" s="92">
        <v>3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0</v>
      </c>
      <c r="D49" s="83">
        <v>0</v>
      </c>
      <c r="E49" s="83">
        <v>0</v>
      </c>
      <c r="F49" s="83">
        <v>0</v>
      </c>
      <c r="G49" s="92">
        <v>0</v>
      </c>
      <c r="H49" s="92">
        <v>0</v>
      </c>
    </row>
    <row r="50" spans="1:8" s="5" customFormat="1" ht="20.100000000000001" customHeight="1">
      <c r="A50" s="10" t="s">
        <v>3</v>
      </c>
      <c r="B50" s="69">
        <v>1100</v>
      </c>
      <c r="C50" s="84">
        <v>-2653</v>
      </c>
      <c r="D50" s="84">
        <v>-15453</v>
      </c>
      <c r="E50" s="84">
        <v>-12865</v>
      </c>
      <c r="F50" s="84">
        <v>-15453</v>
      </c>
      <c r="G50" s="91">
        <v>-2588</v>
      </c>
      <c r="H50" s="91">
        <v>120.1</v>
      </c>
    </row>
    <row r="51" spans="1:8" s="5" customFormat="1" ht="20.100000000000001" customHeight="1">
      <c r="A51" s="41" t="s">
        <v>50</v>
      </c>
      <c r="B51" s="69">
        <v>1310</v>
      </c>
      <c r="C51" s="85">
        <v>-2392</v>
      </c>
      <c r="D51" s="85">
        <v>-14496</v>
      </c>
      <c r="E51" s="85">
        <v>-11911</v>
      </c>
      <c r="F51" s="85">
        <v>-14496</v>
      </c>
      <c r="G51" s="91">
        <v>-2585</v>
      </c>
      <c r="H51" s="91">
        <v>121.7</v>
      </c>
    </row>
    <row r="52" spans="1:8" s="5" customFormat="1">
      <c r="A52" s="41" t="s">
        <v>72</v>
      </c>
      <c r="B52" s="69">
        <v>5010</v>
      </c>
      <c r="C52" s="86">
        <f>(C51/C34)*100</f>
        <v>-521.13289760348584</v>
      </c>
      <c r="D52" s="86">
        <f>(D51/D34)*100</f>
        <v>-27876.923076923078</v>
      </c>
      <c r="E52" s="86">
        <f>(E51/E34)*100</f>
        <v>-310.4248110502997</v>
      </c>
      <c r="F52" s="86">
        <v>-27876.9</v>
      </c>
      <c r="G52" s="91">
        <v>-27566.5</v>
      </c>
      <c r="H52" s="91">
        <v>8981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0</v>
      </c>
      <c r="D57" s="92">
        <v>1410</v>
      </c>
      <c r="E57" s="92">
        <v>13520</v>
      </c>
      <c r="F57" s="92">
        <v>1410</v>
      </c>
      <c r="G57" s="92">
        <v>-12110</v>
      </c>
      <c r="H57" s="92">
        <v>10.4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-40</v>
      </c>
      <c r="D59" s="83">
        <v>-34</v>
      </c>
      <c r="E59" s="83">
        <v>-2</v>
      </c>
      <c r="F59" s="83">
        <v>-34</v>
      </c>
      <c r="G59" s="92">
        <v>32</v>
      </c>
      <c r="H59" s="92">
        <v>1700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-2693</v>
      </c>
      <c r="D61" s="84">
        <v>-14077</v>
      </c>
      <c r="E61" s="84">
        <v>653</v>
      </c>
      <c r="F61" s="84">
        <v>-14077</v>
      </c>
      <c r="G61" s="91">
        <v>-14730</v>
      </c>
      <c r="H61" s="91">
        <v>-2155.6999999999998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0</v>
      </c>
      <c r="E62" s="83">
        <v>-118</v>
      </c>
      <c r="F62" s="83">
        <v>0</v>
      </c>
      <c r="G62" s="92">
        <v>-118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-2693</v>
      </c>
      <c r="D66" s="84">
        <v>-14077</v>
      </c>
      <c r="E66" s="84">
        <v>535</v>
      </c>
      <c r="F66" s="84">
        <v>-14077</v>
      </c>
      <c r="G66" s="91">
        <v>-14612</v>
      </c>
      <c r="H66" s="91">
        <v>-2631.2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0</v>
      </c>
      <c r="E67" s="92">
        <v>8908</v>
      </c>
      <c r="F67" s="92">
        <v>0</v>
      </c>
      <c r="G67" s="92">
        <v>-8908</v>
      </c>
      <c r="H67" s="92">
        <v>0</v>
      </c>
    </row>
    <row r="68" spans="1:8" s="5" customFormat="1" ht="20.100000000000001" customHeight="1">
      <c r="A68" s="8" t="s">
        <v>182</v>
      </c>
      <c r="B68" s="6">
        <v>1202</v>
      </c>
      <c r="C68" s="83">
        <v>-2693</v>
      </c>
      <c r="D68" s="83">
        <v>-14077</v>
      </c>
      <c r="E68" s="83">
        <v>-8373</v>
      </c>
      <c r="F68" s="83">
        <v>-14077</v>
      </c>
      <c r="G68" s="92">
        <v>5704</v>
      </c>
      <c r="H68" s="92">
        <v>168.1</v>
      </c>
    </row>
    <row r="69" spans="1:8" s="5" customFormat="1" ht="20.100000000000001" customHeight="1">
      <c r="A69" s="10" t="s">
        <v>18</v>
      </c>
      <c r="B69" s="9">
        <v>1210</v>
      </c>
      <c r="C69" s="93">
        <v>18462</v>
      </c>
      <c r="D69" s="93">
        <v>5032</v>
      </c>
      <c r="E69" s="93">
        <v>41872</v>
      </c>
      <c r="F69" s="93">
        <v>5032</v>
      </c>
      <c r="G69" s="92">
        <v>-36840</v>
      </c>
      <c r="H69" s="92">
        <v>12</v>
      </c>
    </row>
    <row r="70" spans="1:8" s="5" customFormat="1" ht="20.100000000000001" customHeight="1">
      <c r="A70" s="10" t="s">
        <v>44</v>
      </c>
      <c r="B70" s="9">
        <v>1220</v>
      </c>
      <c r="C70" s="87">
        <v>-21155</v>
      </c>
      <c r="D70" s="87">
        <v>-19109</v>
      </c>
      <c r="E70" s="87">
        <v>-41337</v>
      </c>
      <c r="F70" s="87">
        <v>-19109</v>
      </c>
      <c r="G70" s="92">
        <v>-22228</v>
      </c>
      <c r="H70" s="92">
        <v>46.2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2021</v>
      </c>
      <c r="D73" s="92">
        <v>255</v>
      </c>
      <c r="E73" s="92">
        <v>426</v>
      </c>
      <c r="F73" s="92">
        <v>255</v>
      </c>
      <c r="G73" s="92">
        <v>-171</v>
      </c>
      <c r="H73" s="92">
        <v>59.9</v>
      </c>
    </row>
    <row r="74" spans="1:8" s="5" customFormat="1" ht="20.100000000000001" customHeight="1">
      <c r="A74" s="8" t="s">
        <v>91</v>
      </c>
      <c r="B74" s="19">
        <v>1401</v>
      </c>
      <c r="C74" s="92">
        <v>0</v>
      </c>
      <c r="D74" s="92">
        <v>0</v>
      </c>
      <c r="E74" s="92">
        <v>0</v>
      </c>
      <c r="F74" s="92">
        <v>0</v>
      </c>
      <c r="G74" s="92">
        <v>0</v>
      </c>
      <c r="H74" s="92">
        <v>0</v>
      </c>
    </row>
    <row r="75" spans="1:8" s="5" customFormat="1" ht="20.100000000000001" customHeight="1">
      <c r="A75" s="8" t="s">
        <v>24</v>
      </c>
      <c r="B75" s="19">
        <v>1402</v>
      </c>
      <c r="C75" s="92">
        <v>160</v>
      </c>
      <c r="D75" s="92">
        <v>132</v>
      </c>
      <c r="E75" s="92">
        <v>295</v>
      </c>
      <c r="F75" s="92">
        <v>132</v>
      </c>
      <c r="G75" s="92">
        <v>-163</v>
      </c>
      <c r="H75" s="92">
        <v>44.7</v>
      </c>
    </row>
    <row r="76" spans="1:8" s="5" customFormat="1" ht="20.100000000000001" customHeight="1">
      <c r="A76" s="8" t="s">
        <v>4</v>
      </c>
      <c r="B76" s="13">
        <v>1410</v>
      </c>
      <c r="C76" s="92">
        <v>10582</v>
      </c>
      <c r="D76" s="92">
        <v>12221</v>
      </c>
      <c r="E76" s="92">
        <v>12604</v>
      </c>
      <c r="F76" s="92">
        <v>12221</v>
      </c>
      <c r="G76" s="92">
        <v>-383</v>
      </c>
      <c r="H76" s="92">
        <v>97</v>
      </c>
    </row>
    <row r="77" spans="1:8" s="5" customFormat="1" ht="20.100000000000001" customHeight="1">
      <c r="A77" s="8" t="s">
        <v>5</v>
      </c>
      <c r="B77" s="13">
        <v>1420</v>
      </c>
      <c r="C77" s="92">
        <v>2077</v>
      </c>
      <c r="D77" s="92">
        <v>2458</v>
      </c>
      <c r="E77" s="92">
        <v>2733</v>
      </c>
      <c r="F77" s="92">
        <v>2458</v>
      </c>
      <c r="G77" s="92">
        <v>-275</v>
      </c>
      <c r="H77" s="92">
        <v>89.9</v>
      </c>
    </row>
    <row r="78" spans="1:8" s="5" customFormat="1" ht="20.100000000000001" customHeight="1">
      <c r="A78" s="8" t="s">
        <v>6</v>
      </c>
      <c r="B78" s="13">
        <v>1430</v>
      </c>
      <c r="C78" s="92">
        <v>253</v>
      </c>
      <c r="D78" s="92">
        <v>986</v>
      </c>
      <c r="E78" s="92">
        <v>954</v>
      </c>
      <c r="F78" s="92">
        <v>986</v>
      </c>
      <c r="G78" s="92">
        <v>32</v>
      </c>
      <c r="H78" s="92">
        <v>103.4</v>
      </c>
    </row>
    <row r="79" spans="1:8" s="5" customFormat="1" ht="20.100000000000001" customHeight="1">
      <c r="A79" s="8" t="s">
        <v>25</v>
      </c>
      <c r="B79" s="13">
        <v>1440</v>
      </c>
      <c r="C79" s="92">
        <v>6192</v>
      </c>
      <c r="D79" s="92">
        <v>3155</v>
      </c>
      <c r="E79" s="92">
        <v>24500</v>
      </c>
      <c r="F79" s="92">
        <v>3155</v>
      </c>
      <c r="G79" s="92">
        <v>-21345</v>
      </c>
      <c r="H79" s="92">
        <v>12.9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21125</v>
      </c>
      <c r="D80" s="94">
        <v>19075</v>
      </c>
      <c r="E80" s="94">
        <v>41217</v>
      </c>
      <c r="F80" s="94">
        <v>19075</v>
      </c>
      <c r="G80" s="91">
        <v>-22142</v>
      </c>
      <c r="H80" s="91">
        <v>46.3</v>
      </c>
    </row>
    <row r="81" spans="1:8" s="5" customFormat="1" ht="19.5" thickBot="1">
      <c r="A81" s="115" t="s">
        <v>53</v>
      </c>
      <c r="B81" s="116"/>
      <c r="C81" s="116"/>
      <c r="D81" s="116"/>
      <c r="E81" s="116"/>
      <c r="F81" s="116"/>
      <c r="G81" s="116"/>
      <c r="H81" s="117"/>
    </row>
    <row r="82" spans="1:8" s="5" customFormat="1">
      <c r="A82" s="131" t="s">
        <v>52</v>
      </c>
      <c r="B82" s="132"/>
      <c r="C82" s="132"/>
      <c r="D82" s="132"/>
      <c r="E82" s="132"/>
      <c r="F82" s="132"/>
      <c r="G82" s="132"/>
      <c r="H82" s="133"/>
    </row>
    <row r="83" spans="1:8" s="5" customFormat="1" ht="37.5" customHeight="1">
      <c r="A83" s="57" t="s">
        <v>28</v>
      </c>
      <c r="B83" s="51">
        <v>2000</v>
      </c>
      <c r="C83" s="83">
        <v>-301197</v>
      </c>
      <c r="D83" s="83">
        <v>-299274</v>
      </c>
      <c r="E83" s="83">
        <v>-299274</v>
      </c>
      <c r="F83" s="83">
        <v>-299274</v>
      </c>
      <c r="G83" s="92">
        <v>0</v>
      </c>
      <c r="H83" s="92">
        <v>100</v>
      </c>
    </row>
    <row r="84" spans="1:8" s="5" customFormat="1" ht="37.5" customHeight="1">
      <c r="A84" s="8" t="s">
        <v>122</v>
      </c>
      <c r="B84" s="6">
        <v>1200</v>
      </c>
      <c r="C84" s="83">
        <v>-2693</v>
      </c>
      <c r="D84" s="83">
        <v>-14077</v>
      </c>
      <c r="E84" s="83">
        <v>535</v>
      </c>
      <c r="F84" s="83">
        <v>-14077</v>
      </c>
      <c r="G84" s="92">
        <v>-14612</v>
      </c>
      <c r="H84" s="92">
        <v>-2631.2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0</v>
      </c>
      <c r="E85" s="88">
        <v>-428</v>
      </c>
      <c r="F85" s="88">
        <v>0</v>
      </c>
      <c r="G85" s="92">
        <v>-428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0</v>
      </c>
      <c r="E86" s="83">
        <v>-428</v>
      </c>
      <c r="F86" s="83">
        <v>0</v>
      </c>
      <c r="G86" s="92">
        <v>-428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-107</v>
      </c>
      <c r="F90" s="83">
        <v>0</v>
      </c>
      <c r="G90" s="92">
        <v>-107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4616</v>
      </c>
      <c r="D93" s="83">
        <v>-1213</v>
      </c>
      <c r="E93" s="83">
        <v>0</v>
      </c>
      <c r="F93" s="83">
        <v>-1213</v>
      </c>
      <c r="G93" s="92">
        <v>1213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-299274</v>
      </c>
      <c r="D94" s="89">
        <v>-314564</v>
      </c>
      <c r="E94" s="89">
        <v>-299274</v>
      </c>
      <c r="F94" s="89">
        <v>-314564</v>
      </c>
      <c r="G94" s="92">
        <v>-15290</v>
      </c>
      <c r="H94" s="92">
        <v>105.1</v>
      </c>
    </row>
    <row r="95" spans="1:8" s="5" customFormat="1" ht="21.75" customHeight="1">
      <c r="A95" s="128" t="s">
        <v>169</v>
      </c>
      <c r="B95" s="129"/>
      <c r="C95" s="129"/>
      <c r="D95" s="129"/>
      <c r="E95" s="129"/>
      <c r="F95" s="129"/>
      <c r="G95" s="129"/>
      <c r="H95" s="130"/>
    </row>
    <row r="96" spans="1:8" s="5" customFormat="1" ht="41.25" customHeight="1">
      <c r="A96" s="30" t="s">
        <v>161</v>
      </c>
      <c r="B96" s="60">
        <v>2110</v>
      </c>
      <c r="C96" s="95">
        <v>1321</v>
      </c>
      <c r="D96" s="95">
        <v>1523</v>
      </c>
      <c r="E96" s="95">
        <v>2355</v>
      </c>
      <c r="F96" s="95">
        <v>1523</v>
      </c>
      <c r="G96" s="95">
        <v>-832</v>
      </c>
      <c r="H96" s="91">
        <v>64.7</v>
      </c>
    </row>
    <row r="97" spans="1:8" s="5" customFormat="1">
      <c r="A97" s="8" t="s">
        <v>120</v>
      </c>
      <c r="B97" s="6">
        <v>2111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27</v>
      </c>
      <c r="D98" s="96">
        <v>21</v>
      </c>
      <c r="E98" s="96">
        <v>807</v>
      </c>
      <c r="F98" s="96">
        <v>21</v>
      </c>
      <c r="G98" s="96">
        <v>-786</v>
      </c>
      <c r="H98" s="92">
        <v>2.6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7.5">
      <c r="A101" s="22" t="s">
        <v>164</v>
      </c>
      <c r="B101" s="7">
        <v>2115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1033</v>
      </c>
      <c r="D104" s="91">
        <v>1092</v>
      </c>
      <c r="E104" s="91">
        <v>1134</v>
      </c>
      <c r="F104" s="91">
        <v>1092</v>
      </c>
      <c r="G104" s="95">
        <v>-42</v>
      </c>
      <c r="H104" s="91">
        <v>96.3</v>
      </c>
    </row>
    <row r="105" spans="1:8" s="5" customFormat="1" ht="37.5">
      <c r="A105" s="30" t="s">
        <v>166</v>
      </c>
      <c r="B105" s="25">
        <v>2130</v>
      </c>
      <c r="C105" s="91">
        <v>2504</v>
      </c>
      <c r="D105" s="91">
        <v>2952</v>
      </c>
      <c r="E105" s="91">
        <v>3580</v>
      </c>
      <c r="F105" s="91">
        <v>2952</v>
      </c>
      <c r="G105" s="95">
        <v>-628</v>
      </c>
      <c r="H105" s="91">
        <v>82.5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2275</v>
      </c>
      <c r="D107" s="92">
        <v>2658</v>
      </c>
      <c r="E107" s="92">
        <v>2761</v>
      </c>
      <c r="F107" s="92">
        <v>2658</v>
      </c>
      <c r="G107" s="96">
        <v>-103</v>
      </c>
      <c r="H107" s="92">
        <v>96.3</v>
      </c>
    </row>
    <row r="108" spans="1:8" s="5" customFormat="1" ht="22.5" customHeight="1" thickBot="1">
      <c r="A108" s="41" t="s">
        <v>168</v>
      </c>
      <c r="B108" s="69">
        <v>2200</v>
      </c>
      <c r="C108" s="91">
        <v>4858</v>
      </c>
      <c r="D108" s="91">
        <v>5567</v>
      </c>
      <c r="E108" s="91">
        <v>7069</v>
      </c>
      <c r="F108" s="91">
        <v>5567</v>
      </c>
      <c r="G108" s="95">
        <v>-1502</v>
      </c>
      <c r="H108" s="91">
        <v>78.8</v>
      </c>
    </row>
    <row r="109" spans="1:8" s="5" customFormat="1" ht="19.5" thickBot="1">
      <c r="A109" s="115" t="s">
        <v>126</v>
      </c>
      <c r="B109" s="116"/>
      <c r="C109" s="116"/>
      <c r="D109" s="116"/>
      <c r="E109" s="116"/>
      <c r="F109" s="116"/>
      <c r="G109" s="116"/>
      <c r="H109" s="117"/>
    </row>
    <row r="110" spans="1:8" s="5" customFormat="1" ht="20.100000000000001" customHeight="1">
      <c r="A110" s="47" t="s">
        <v>123</v>
      </c>
      <c r="B110" s="11">
        <v>3405</v>
      </c>
      <c r="C110" s="91">
        <v>103138</v>
      </c>
      <c r="D110" s="91">
        <v>115618</v>
      </c>
      <c r="E110" s="91">
        <v>115618</v>
      </c>
      <c r="F110" s="91">
        <v>115618</v>
      </c>
      <c r="G110" s="95">
        <v>0</v>
      </c>
      <c r="H110" s="91">
        <v>100</v>
      </c>
    </row>
    <row r="111" spans="1:8" s="5" customFormat="1" ht="20.100000000000001" customHeight="1">
      <c r="A111" s="42" t="s">
        <v>158</v>
      </c>
      <c r="B111" s="56">
        <v>3040</v>
      </c>
      <c r="C111" s="92">
        <v>7190</v>
      </c>
      <c r="D111" s="92">
        <v>0</v>
      </c>
      <c r="E111" s="92">
        <v>12924</v>
      </c>
      <c r="F111" s="92">
        <v>0</v>
      </c>
      <c r="G111" s="96">
        <v>-12924</v>
      </c>
      <c r="H111" s="92">
        <v>0</v>
      </c>
    </row>
    <row r="112" spans="1:8" s="5" customFormat="1">
      <c r="A112" s="42" t="s">
        <v>121</v>
      </c>
      <c r="B112" s="56">
        <v>3195</v>
      </c>
      <c r="C112" s="92">
        <v>-8026</v>
      </c>
      <c r="D112" s="92">
        <v>-14435</v>
      </c>
      <c r="E112" s="92">
        <v>-11959</v>
      </c>
      <c r="F112" s="92">
        <v>-14435</v>
      </c>
      <c r="G112" s="96">
        <v>-2476</v>
      </c>
      <c r="H112" s="92">
        <v>120.7</v>
      </c>
    </row>
    <row r="113" spans="1:8">
      <c r="A113" s="42" t="s">
        <v>54</v>
      </c>
      <c r="B113" s="56">
        <v>3295</v>
      </c>
      <c r="C113" s="92">
        <v>244</v>
      </c>
      <c r="D113" s="92">
        <v>-34</v>
      </c>
      <c r="E113" s="92">
        <v>8422</v>
      </c>
      <c r="F113" s="92">
        <v>-34</v>
      </c>
      <c r="G113" s="96">
        <v>-8456</v>
      </c>
      <c r="H113" s="92">
        <v>-0.4</v>
      </c>
    </row>
    <row r="114" spans="1:8" s="5" customFormat="1">
      <c r="A114" s="42" t="s">
        <v>125</v>
      </c>
      <c r="B114" s="9">
        <v>3395</v>
      </c>
      <c r="C114" s="92">
        <v>20268</v>
      </c>
      <c r="D114" s="92">
        <v>-3363</v>
      </c>
      <c r="E114" s="92">
        <v>8974</v>
      </c>
      <c r="F114" s="92">
        <v>-3363</v>
      </c>
      <c r="G114" s="96">
        <v>-12337</v>
      </c>
      <c r="H114" s="92">
        <v>-37.5</v>
      </c>
    </row>
    <row r="115" spans="1:8" s="5" customFormat="1">
      <c r="A115" s="42" t="s">
        <v>55</v>
      </c>
      <c r="B115" s="9">
        <v>3410</v>
      </c>
      <c r="C115" s="92">
        <v>-6</v>
      </c>
      <c r="D115" s="92">
        <v>29</v>
      </c>
      <c r="E115" s="92">
        <v>0</v>
      </c>
      <c r="F115" s="92">
        <v>29</v>
      </c>
      <c r="G115" s="96">
        <v>29</v>
      </c>
      <c r="H115" s="92">
        <v>0</v>
      </c>
    </row>
    <row r="116" spans="1:8" s="5" customFormat="1" ht="19.5" thickBot="1">
      <c r="A116" s="48" t="s">
        <v>124</v>
      </c>
      <c r="B116" s="11">
        <v>3415</v>
      </c>
      <c r="C116" s="94">
        <v>115618</v>
      </c>
      <c r="D116" s="94">
        <v>97815</v>
      </c>
      <c r="E116" s="94">
        <v>121055</v>
      </c>
      <c r="F116" s="94">
        <v>97815</v>
      </c>
      <c r="G116" s="95">
        <v>-23240</v>
      </c>
      <c r="H116" s="91">
        <v>80.8</v>
      </c>
    </row>
    <row r="117" spans="1:8" s="5" customFormat="1" ht="19.5" thickBot="1">
      <c r="A117" s="125" t="s">
        <v>127</v>
      </c>
      <c r="B117" s="126"/>
      <c r="C117" s="126"/>
      <c r="D117" s="126"/>
      <c r="E117" s="126"/>
      <c r="F117" s="126"/>
      <c r="G117" s="126"/>
      <c r="H117" s="127"/>
    </row>
    <row r="118" spans="1:8" s="5" customFormat="1" ht="20.100000000000001" customHeight="1">
      <c r="A118" s="47" t="s">
        <v>106</v>
      </c>
      <c r="B118" s="75">
        <v>4000</v>
      </c>
      <c r="C118" s="97">
        <v>312</v>
      </c>
      <c r="D118" s="97">
        <v>28</v>
      </c>
      <c r="E118" s="97">
        <v>83</v>
      </c>
      <c r="F118" s="97">
        <v>28</v>
      </c>
      <c r="G118" s="95">
        <v>-55</v>
      </c>
      <c r="H118" s="91">
        <v>33.700000000000003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269</v>
      </c>
      <c r="D120" s="92">
        <v>28</v>
      </c>
      <c r="E120" s="92">
        <v>40</v>
      </c>
      <c r="F120" s="92">
        <v>28</v>
      </c>
      <c r="G120" s="96">
        <v>-12</v>
      </c>
      <c r="H120" s="92">
        <v>70</v>
      </c>
    </row>
    <row r="121" spans="1:8" s="5" customFormat="1" ht="20.100000000000001" customHeight="1">
      <c r="A121" s="8" t="s">
        <v>26</v>
      </c>
      <c r="B121" s="27">
        <v>4030</v>
      </c>
      <c r="C121" s="92">
        <v>15</v>
      </c>
      <c r="D121" s="92">
        <v>0</v>
      </c>
      <c r="E121" s="92">
        <v>33</v>
      </c>
      <c r="F121" s="92">
        <v>0</v>
      </c>
      <c r="G121" s="96">
        <v>-33</v>
      </c>
      <c r="H121" s="92">
        <v>0</v>
      </c>
    </row>
    <row r="122" spans="1:8" s="5" customFormat="1">
      <c r="A122" s="8" t="s">
        <v>2</v>
      </c>
      <c r="B122" s="26">
        <v>4040</v>
      </c>
      <c r="C122" s="92">
        <v>28</v>
      </c>
      <c r="D122" s="92">
        <v>0</v>
      </c>
      <c r="E122" s="92">
        <v>10</v>
      </c>
      <c r="F122" s="92">
        <v>0</v>
      </c>
      <c r="G122" s="96">
        <v>-10</v>
      </c>
      <c r="H122" s="92">
        <v>0</v>
      </c>
    </row>
    <row r="123" spans="1:8" s="5" customFormat="1" ht="37.5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0</v>
      </c>
      <c r="F124" s="92">
        <v>0</v>
      </c>
      <c r="G124" s="96">
        <v>0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312</v>
      </c>
      <c r="D125" s="94">
        <v>28</v>
      </c>
      <c r="E125" s="94">
        <v>83</v>
      </c>
      <c r="F125" s="94">
        <v>28</v>
      </c>
      <c r="G125" s="95">
        <v>-55</v>
      </c>
      <c r="H125" s="91">
        <v>33.700000000000003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0</v>
      </c>
      <c r="E127" s="92">
        <v>0</v>
      </c>
      <c r="F127" s="92">
        <v>0</v>
      </c>
      <c r="G127" s="96">
        <v>0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194</v>
      </c>
      <c r="D128" s="92">
        <v>28</v>
      </c>
      <c r="E128" s="92">
        <v>83</v>
      </c>
      <c r="F128" s="92">
        <v>28</v>
      </c>
      <c r="G128" s="96">
        <v>-55</v>
      </c>
      <c r="H128" s="92">
        <v>33.700000000000003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118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ht="19.5" thickBot="1">
      <c r="A130" s="118" t="s">
        <v>67</v>
      </c>
      <c r="B130" s="119"/>
      <c r="C130" s="119"/>
      <c r="D130" s="119"/>
      <c r="E130" s="119"/>
      <c r="F130" s="119"/>
      <c r="G130" s="119"/>
      <c r="H130" s="120"/>
    </row>
    <row r="131" spans="1:8" s="5" customFormat="1">
      <c r="A131" s="50" t="s">
        <v>154</v>
      </c>
      <c r="B131" s="51">
        <v>5040</v>
      </c>
      <c r="C131" s="99">
        <v>-586.70000000000005</v>
      </c>
      <c r="D131" s="99">
        <v>-27071.200000000001</v>
      </c>
      <c r="E131" s="43">
        <v>13.9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-1</v>
      </c>
      <c r="D132" s="99">
        <v>-5.6</v>
      </c>
      <c r="E132" s="43">
        <v>0.2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-4.5999999999999996</v>
      </c>
      <c r="D133" s="100">
        <v>-32.700000000000003</v>
      </c>
      <c r="E133" s="43">
        <v>0.9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0.3</v>
      </c>
      <c r="D134" s="101">
        <v>0.2</v>
      </c>
      <c r="E134" s="43">
        <v>0.3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0.2</v>
      </c>
      <c r="D135" s="102">
        <v>0.2</v>
      </c>
      <c r="E135" s="43">
        <v>0.2</v>
      </c>
      <c r="F135" s="43" t="s">
        <v>170</v>
      </c>
      <c r="G135" s="108">
        <v>0</v>
      </c>
      <c r="H135" s="108">
        <v>0</v>
      </c>
    </row>
    <row r="136" spans="1:8" s="5" customFormat="1" ht="19.5" thickBot="1">
      <c r="A136" s="115" t="s">
        <v>128</v>
      </c>
      <c r="B136" s="116"/>
      <c r="C136" s="116"/>
      <c r="D136" s="116"/>
      <c r="E136" s="116"/>
      <c r="F136" s="116"/>
      <c r="G136" s="116"/>
      <c r="H136" s="117"/>
    </row>
    <row r="137" spans="1:8" s="5" customFormat="1" ht="20.100000000000001" customHeight="1">
      <c r="A137" s="50" t="s">
        <v>148</v>
      </c>
      <c r="B137" s="51">
        <v>6000</v>
      </c>
      <c r="C137" s="92">
        <v>147384</v>
      </c>
      <c r="D137" s="92">
        <v>90451</v>
      </c>
      <c r="E137" s="43">
        <v>142547</v>
      </c>
      <c r="F137" s="43" t="s">
        <v>170</v>
      </c>
      <c r="G137" s="96">
        <v>-56933</v>
      </c>
      <c r="H137" s="92">
        <v>61.4</v>
      </c>
    </row>
    <row r="138" spans="1:8" s="5" customFormat="1" ht="20.100000000000001" customHeight="1">
      <c r="A138" s="50" t="s">
        <v>149</v>
      </c>
      <c r="B138" s="51">
        <v>6001</v>
      </c>
      <c r="C138" s="103">
        <v>56079</v>
      </c>
      <c r="D138" s="103">
        <v>54873</v>
      </c>
      <c r="E138" s="43">
        <v>55048</v>
      </c>
      <c r="F138" s="43" t="s">
        <v>170</v>
      </c>
      <c r="G138" s="96">
        <v>-1206</v>
      </c>
      <c r="H138" s="92">
        <v>97.8</v>
      </c>
    </row>
    <row r="139" spans="1:8" s="5" customFormat="1" ht="20.100000000000001" customHeight="1">
      <c r="A139" s="50" t="s">
        <v>150</v>
      </c>
      <c r="B139" s="51">
        <v>6002</v>
      </c>
      <c r="C139" s="92">
        <v>71522</v>
      </c>
      <c r="D139" s="92">
        <v>71459</v>
      </c>
      <c r="E139" s="43">
        <v>70974</v>
      </c>
      <c r="F139" s="43" t="s">
        <v>170</v>
      </c>
      <c r="G139" s="96">
        <v>-63</v>
      </c>
      <c r="H139" s="92">
        <v>99.9</v>
      </c>
    </row>
    <row r="140" spans="1:8" s="5" customFormat="1" ht="20.100000000000001" customHeight="1">
      <c r="A140" s="50" t="s">
        <v>151</v>
      </c>
      <c r="B140" s="51">
        <v>6003</v>
      </c>
      <c r="C140" s="92">
        <v>15443</v>
      </c>
      <c r="D140" s="92">
        <v>16586</v>
      </c>
      <c r="E140" s="43">
        <v>15926</v>
      </c>
      <c r="F140" s="43" t="s">
        <v>170</v>
      </c>
      <c r="G140" s="96">
        <v>1143</v>
      </c>
      <c r="H140" s="92">
        <v>107.4</v>
      </c>
    </row>
    <row r="141" spans="1:8" s="5" customFormat="1" ht="20.100000000000001" customHeight="1">
      <c r="A141" s="42" t="s">
        <v>152</v>
      </c>
      <c r="B141" s="6">
        <v>6010</v>
      </c>
      <c r="C141" s="92">
        <v>121715</v>
      </c>
      <c r="D141" s="92">
        <v>159549</v>
      </c>
      <c r="E141" s="43">
        <v>127300</v>
      </c>
      <c r="F141" s="43" t="s">
        <v>170</v>
      </c>
      <c r="G141" s="96">
        <v>37834</v>
      </c>
      <c r="H141" s="92">
        <v>131.1</v>
      </c>
    </row>
    <row r="142" spans="1:8" s="5" customFormat="1">
      <c r="A142" s="42" t="s">
        <v>153</v>
      </c>
      <c r="B142" s="6">
        <v>6011</v>
      </c>
      <c r="C142" s="92">
        <v>115618</v>
      </c>
      <c r="D142" s="92">
        <v>97815</v>
      </c>
      <c r="E142" s="43">
        <v>121055</v>
      </c>
      <c r="F142" s="43" t="s">
        <v>170</v>
      </c>
      <c r="G142" s="96">
        <v>-17803</v>
      </c>
      <c r="H142" s="92">
        <v>84.6</v>
      </c>
    </row>
    <row r="143" spans="1:8" s="5" customFormat="1" ht="20.100000000000001" customHeight="1">
      <c r="A143" s="41" t="s">
        <v>86</v>
      </c>
      <c r="B143" s="60">
        <v>6020</v>
      </c>
      <c r="C143" s="91">
        <v>269943</v>
      </c>
      <c r="D143" s="91">
        <v>250835</v>
      </c>
      <c r="E143" s="43">
        <v>269847</v>
      </c>
      <c r="F143" s="76" t="s">
        <v>170</v>
      </c>
      <c r="G143" s="95">
        <v>-19108</v>
      </c>
      <c r="H143" s="91">
        <v>92.9</v>
      </c>
    </row>
    <row r="144" spans="1:8" s="5" customFormat="1" ht="20.100000000000001" customHeight="1">
      <c r="A144" s="42" t="s">
        <v>56</v>
      </c>
      <c r="B144" s="6">
        <v>6030</v>
      </c>
      <c r="C144" s="92">
        <v>10</v>
      </c>
      <c r="D144" s="92">
        <v>9</v>
      </c>
      <c r="E144" s="43">
        <v>0</v>
      </c>
      <c r="F144" s="43" t="s">
        <v>170</v>
      </c>
      <c r="G144" s="96">
        <v>-1</v>
      </c>
      <c r="H144" s="92">
        <v>90</v>
      </c>
    </row>
    <row r="145" spans="1:8" s="5" customFormat="1" ht="20.100000000000001" customHeight="1">
      <c r="A145" s="42" t="s">
        <v>57</v>
      </c>
      <c r="B145" s="6">
        <v>6040</v>
      </c>
      <c r="C145" s="92">
        <v>211534</v>
      </c>
      <c r="D145" s="92">
        <v>207833</v>
      </c>
      <c r="E145" s="43">
        <v>211234</v>
      </c>
      <c r="F145" s="43" t="s">
        <v>170</v>
      </c>
      <c r="G145" s="96">
        <v>-3701</v>
      </c>
      <c r="H145" s="92">
        <v>98.3</v>
      </c>
    </row>
    <row r="146" spans="1:8" s="5" customFormat="1" ht="20.100000000000001" customHeight="1">
      <c r="A146" s="41" t="s">
        <v>87</v>
      </c>
      <c r="B146" s="60">
        <v>6050</v>
      </c>
      <c r="C146" s="104">
        <v>211544</v>
      </c>
      <c r="D146" s="104">
        <v>207842</v>
      </c>
      <c r="E146" s="43">
        <v>211234</v>
      </c>
      <c r="F146" s="76" t="s">
        <v>170</v>
      </c>
      <c r="G146" s="95">
        <v>-3702</v>
      </c>
      <c r="H146" s="91">
        <v>98.3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>
        <v>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58399</v>
      </c>
      <c r="D149" s="91">
        <v>42993</v>
      </c>
      <c r="E149" s="43">
        <v>58613</v>
      </c>
      <c r="F149" s="76" t="s">
        <v>170</v>
      </c>
      <c r="G149" s="95">
        <v>-15406</v>
      </c>
      <c r="H149" s="91">
        <v>73.599999999999994</v>
      </c>
    </row>
    <row r="150" spans="1:8" s="5" customFormat="1" ht="19.5" thickBot="1">
      <c r="A150" s="125" t="s">
        <v>129</v>
      </c>
      <c r="B150" s="126"/>
      <c r="C150" s="126"/>
      <c r="D150" s="126"/>
      <c r="E150" s="126"/>
      <c r="F150" s="126"/>
      <c r="G150" s="126"/>
      <c r="H150" s="127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400</v>
      </c>
      <c r="D155" s="94">
        <v>300</v>
      </c>
      <c r="E155" s="94">
        <v>300</v>
      </c>
      <c r="F155" s="94">
        <v>300</v>
      </c>
      <c r="G155" s="91">
        <v>0</v>
      </c>
      <c r="H155" s="91">
        <v>100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400</v>
      </c>
      <c r="D158" s="105">
        <v>300</v>
      </c>
      <c r="E158" s="92">
        <v>300</v>
      </c>
      <c r="F158" s="92">
        <v>300</v>
      </c>
      <c r="G158" s="92">
        <v>0</v>
      </c>
      <c r="H158" s="92">
        <v>100</v>
      </c>
    </row>
    <row r="159" spans="1:8" s="5" customFormat="1" ht="19.5" thickBot="1">
      <c r="A159" s="115" t="s">
        <v>138</v>
      </c>
      <c r="B159" s="116"/>
      <c r="C159" s="116"/>
      <c r="D159" s="116"/>
      <c r="E159" s="116"/>
      <c r="F159" s="116"/>
      <c r="G159" s="116"/>
      <c r="H159" s="117"/>
    </row>
    <row r="160" spans="1:8" s="5" customFormat="1" ht="60.75" customHeight="1">
      <c r="A160" s="41" t="s">
        <v>197</v>
      </c>
      <c r="B160" s="78" t="s">
        <v>139</v>
      </c>
      <c r="C160" s="109">
        <v>46</v>
      </c>
      <c r="D160" s="110" t="s">
        <v>170</v>
      </c>
      <c r="E160" s="109">
        <v>43</v>
      </c>
      <c r="F160" s="109">
        <v>46</v>
      </c>
      <c r="G160" s="110">
        <v>3</v>
      </c>
      <c r="H160" s="91">
        <v>107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3</v>
      </c>
      <c r="D162" s="112" t="s">
        <v>170</v>
      </c>
      <c r="E162" s="111">
        <v>3</v>
      </c>
      <c r="F162" s="111">
        <v>3</v>
      </c>
      <c r="G162" s="112">
        <v>0</v>
      </c>
      <c r="H162" s="92">
        <v>100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33</v>
      </c>
      <c r="D164" s="112" t="s">
        <v>170</v>
      </c>
      <c r="E164" s="111">
        <v>20</v>
      </c>
      <c r="F164" s="111">
        <v>20</v>
      </c>
      <c r="G164" s="112">
        <v>0</v>
      </c>
      <c r="H164" s="92">
        <v>100</v>
      </c>
    </row>
    <row r="165" spans="1:8" s="5" customFormat="1">
      <c r="A165" s="8" t="s">
        <v>94</v>
      </c>
      <c r="B165" s="54" t="s">
        <v>188</v>
      </c>
      <c r="C165" s="111">
        <v>9</v>
      </c>
      <c r="D165" s="112" t="s">
        <v>170</v>
      </c>
      <c r="E165" s="111">
        <v>19</v>
      </c>
      <c r="F165" s="111">
        <v>22</v>
      </c>
      <c r="G165" s="112">
        <v>3</v>
      </c>
      <c r="H165" s="92">
        <v>115.8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10582</v>
      </c>
      <c r="D166" s="95" t="s">
        <v>170</v>
      </c>
      <c r="E166" s="94">
        <v>12604</v>
      </c>
      <c r="F166" s="94">
        <v>12221</v>
      </c>
      <c r="G166" s="95">
        <v>-383</v>
      </c>
      <c r="H166" s="91">
        <v>97</v>
      </c>
    </row>
    <row r="167" spans="1:8" s="5" customFormat="1" ht="37.5">
      <c r="A167" s="41" t="s">
        <v>196</v>
      </c>
      <c r="B167" s="78" t="s">
        <v>144</v>
      </c>
      <c r="C167" s="94">
        <v>19170.3</v>
      </c>
      <c r="D167" s="95" t="s">
        <v>170</v>
      </c>
      <c r="E167" s="95">
        <v>24426.400000000001</v>
      </c>
      <c r="F167" s="95">
        <v>22139.5</v>
      </c>
      <c r="G167" s="95">
        <v>-2286.9</v>
      </c>
      <c r="H167" s="91">
        <v>90.6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18666.7</v>
      </c>
      <c r="D169" s="96" t="s">
        <v>170</v>
      </c>
      <c r="E169" s="92">
        <v>40277.800000000003</v>
      </c>
      <c r="F169" s="92">
        <v>33638.9</v>
      </c>
      <c r="G169" s="96">
        <v>-6638.9</v>
      </c>
      <c r="H169" s="92">
        <v>83.5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51833.3</v>
      </c>
      <c r="D170" s="96" t="s">
        <v>170</v>
      </c>
      <c r="E170" s="92">
        <v>52500</v>
      </c>
      <c r="F170" s="92">
        <v>48833.3</v>
      </c>
      <c r="G170" s="96">
        <v>-3666.7</v>
      </c>
      <c r="H170" s="92">
        <v>93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21520.2</v>
      </c>
      <c r="D171" s="96" t="s">
        <v>170</v>
      </c>
      <c r="E171" s="92">
        <v>25108.3</v>
      </c>
      <c r="F171" s="92">
        <v>24991.7</v>
      </c>
      <c r="G171" s="96">
        <v>-116.6</v>
      </c>
      <c r="H171" s="92">
        <v>99.5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7092.6</v>
      </c>
      <c r="D172" s="96" t="s">
        <v>170</v>
      </c>
      <c r="E172" s="92">
        <v>19728.099999999999</v>
      </c>
      <c r="F172" s="92">
        <v>16765.2</v>
      </c>
      <c r="G172" s="96">
        <v>-2962.9</v>
      </c>
      <c r="H172" s="92">
        <v>85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 ht="56.25">
      <c r="A176" s="21" t="s">
        <v>218</v>
      </c>
      <c r="B176" s="1"/>
      <c r="C176" s="123" t="s">
        <v>40</v>
      </c>
      <c r="D176" s="124"/>
      <c r="E176" s="124"/>
      <c r="F176" s="124"/>
      <c r="G176" s="122" t="s">
        <v>217</v>
      </c>
      <c r="H176" s="122"/>
    </row>
    <row r="177" spans="1:9" s="2" customFormat="1" ht="20.100000000000001" customHeight="1">
      <c r="A177" s="114" t="s">
        <v>33</v>
      </c>
      <c r="B177" s="3"/>
      <c r="C177" s="122" t="s">
        <v>34</v>
      </c>
      <c r="D177" s="122"/>
      <c r="E177" s="122"/>
      <c r="F177" s="122"/>
      <c r="G177" s="121" t="s">
        <v>38</v>
      </c>
      <c r="H177" s="121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B14:E14"/>
    <mergeCell ref="B9:E9"/>
    <mergeCell ref="B10:E10"/>
    <mergeCell ref="B11:E11"/>
    <mergeCell ref="B12:E12"/>
    <mergeCell ref="F1:H1"/>
    <mergeCell ref="F2:H2"/>
    <mergeCell ref="F3:H3"/>
    <mergeCell ref="F4:H4"/>
    <mergeCell ref="B13:E13"/>
    <mergeCell ref="B21:E21"/>
    <mergeCell ref="A81:H81"/>
    <mergeCell ref="A109:H109"/>
    <mergeCell ref="B15:E15"/>
    <mergeCell ref="B16:E16"/>
    <mergeCell ref="F16:G16"/>
    <mergeCell ref="F17:G17"/>
    <mergeCell ref="B18:E18"/>
    <mergeCell ref="B20:E20"/>
    <mergeCell ref="B17:E17"/>
    <mergeCell ref="B19:E19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A159:H159"/>
    <mergeCell ref="A130:H130"/>
    <mergeCell ref="G177:H177"/>
    <mergeCell ref="G176:H176"/>
    <mergeCell ref="C176:F176"/>
    <mergeCell ref="C177:F177"/>
    <mergeCell ref="A150:H150"/>
    <mergeCell ref="A136:H136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6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2021-04-14T10:43:16Z</cp:lastPrinted>
  <dcterms:created xsi:type="dcterms:W3CDTF">2021-03-30T09:59:57Z</dcterms:created>
  <dcterms:modified xsi:type="dcterms:W3CDTF">2021-04-23T12:16:11Z</dcterms:modified>
</cp:coreProperties>
</file>